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 codeName="ThisWorkbook"/>
  <xr:revisionPtr revIDLastSave="720" documentId="11_F5A8DEB13E1F5CE4BACEC8D9D3FEF87632E93464" xr6:coauthVersionLast="47" xr6:coauthVersionMax="47" xr10:uidLastSave="{FA4326F6-BC0C-4EA9-A23D-7656A5301DB8}"/>
  <bookViews>
    <workbookView xWindow="-108" yWindow="-108" windowWidth="23256" windowHeight="12456" tabRatio="781" activeTab="1" xr2:uid="{00000000-000D-0000-FFFF-FFFF00000000}"/>
  </bookViews>
  <sheets>
    <sheet name="SK35LR_VĪRIEŠI" sheetId="17" r:id="rId1"/>
    <sheet name="SK35_JUNIORI" sheetId="18" r:id="rId2"/>
  </sheets>
  <definedNames>
    <definedName name="_xlnm._FilterDatabase" localSheetId="1" hidden="1">SK35_JUNIORI!$A$8:$AL$16</definedName>
    <definedName name="_xlnm._FilterDatabase" localSheetId="0" hidden="1">SK35LR_VĪRIEŠI!$A$8:$AL$23</definedName>
    <definedName name="_xlnm.Print_Area" localSheetId="1">SK35_JUNIORI!#REF!</definedName>
    <definedName name="_xlnm.Print_Area" localSheetId="0">SK35LR_VĪRIEŠI!#REF!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8" l="1"/>
  <c r="AJ16" i="17" l="1"/>
  <c r="AK16" i="17" s="1"/>
  <c r="Y16" i="17"/>
  <c r="N16" i="17"/>
  <c r="AJ20" i="17" l="1"/>
  <c r="Y20" i="17"/>
  <c r="N20" i="17"/>
  <c r="AJ14" i="17"/>
  <c r="AJ15" i="17"/>
  <c r="AJ10" i="17"/>
  <c r="AJ17" i="17"/>
  <c r="AJ11" i="17"/>
  <c r="Y14" i="17"/>
  <c r="Y15" i="17"/>
  <c r="Y10" i="17"/>
  <c r="Y17" i="17"/>
  <c r="N14" i="17"/>
  <c r="N15" i="17"/>
  <c r="N10" i="17"/>
  <c r="N17" i="17"/>
  <c r="AJ13" i="17"/>
  <c r="Y13" i="17"/>
  <c r="Y11" i="17"/>
  <c r="N13" i="17"/>
  <c r="N11" i="17"/>
  <c r="AJ10" i="18"/>
  <c r="AJ13" i="18"/>
  <c r="AJ14" i="18"/>
  <c r="AJ11" i="18"/>
  <c r="Y10" i="18"/>
  <c r="Y13" i="18"/>
  <c r="Y14" i="18"/>
  <c r="N10" i="18"/>
  <c r="N13" i="18"/>
  <c r="N14" i="18"/>
  <c r="Y11" i="18"/>
  <c r="N11" i="18"/>
  <c r="AJ12" i="18"/>
  <c r="Y12" i="18"/>
  <c r="N12" i="18"/>
  <c r="AJ9" i="17"/>
  <c r="Y9" i="17"/>
  <c r="N9" i="17"/>
  <c r="AJ19" i="17"/>
  <c r="AJ18" i="17"/>
  <c r="Y19" i="17"/>
  <c r="N19" i="17"/>
  <c r="Y18" i="17"/>
  <c r="N18" i="17"/>
  <c r="AJ21" i="17"/>
  <c r="Y21" i="17"/>
  <c r="N21" i="17"/>
  <c r="AK10" i="17" l="1"/>
  <c r="AK11" i="17"/>
  <c r="AK17" i="17"/>
  <c r="AK20" i="17"/>
  <c r="AK14" i="17"/>
  <c r="AK15" i="17"/>
  <c r="AK14" i="18"/>
  <c r="AK13" i="18"/>
  <c r="AK9" i="17"/>
  <c r="AK19" i="17"/>
  <c r="AK10" i="18"/>
  <c r="AK13" i="17"/>
  <c r="AK12" i="18"/>
  <c r="AK11" i="18"/>
  <c r="AK18" i="17"/>
  <c r="AK21" i="17"/>
  <c r="Y9" i="18" l="1"/>
  <c r="AJ9" i="18"/>
  <c r="N9" i="18"/>
  <c r="AJ12" i="17"/>
  <c r="Y12" i="17"/>
  <c r="N12" i="17"/>
  <c r="AK9" i="18" l="1"/>
  <c r="AK12" i="17"/>
</calcChain>
</file>

<file path=xl/sharedStrings.xml><?xml version="1.0" encoding="utf-8"?>
<sst xmlns="http://schemas.openxmlformats.org/spreadsheetml/2006/main" count="235" uniqueCount="123">
  <si>
    <t>Nr.</t>
  </si>
  <si>
    <t>Vārds Uzvārds</t>
  </si>
  <si>
    <t>1.sērija</t>
  </si>
  <si>
    <t>2.sērija</t>
  </si>
  <si>
    <t>Kopā</t>
  </si>
  <si>
    <t>Vieta</t>
  </si>
  <si>
    <t>Galvenais tiesnesis:</t>
  </si>
  <si>
    <t>Tiesneši:</t>
  </si>
  <si>
    <t>Sacensību sekretārs:</t>
  </si>
  <si>
    <t>Dāvis Freimanis</t>
  </si>
  <si>
    <r>
      <t xml:space="preserve">5.1.1. Individuālās sacensību vietas vīriešu </t>
    </r>
    <r>
      <rPr>
        <b/>
        <sz val="11"/>
        <color theme="1"/>
        <rFont val="Calibri"/>
        <family val="2"/>
        <charset val="186"/>
        <scheme val="minor"/>
      </rPr>
      <t>Meistaru grupas</t>
    </r>
    <r>
      <rPr>
        <sz val="11"/>
        <color theme="1"/>
        <rFont val="Calibri"/>
        <family val="2"/>
        <scheme val="minor"/>
      </rPr>
      <t xml:space="preserve"> konkurencē tiek noteiktas pēc izpildīto </t>
    </r>
    <r>
      <rPr>
        <b/>
        <sz val="11"/>
        <color theme="1"/>
        <rFont val="Calibri"/>
        <family val="2"/>
        <charset val="186"/>
        <scheme val="minor"/>
      </rPr>
      <t>visu sēriju rezultātu summas</t>
    </r>
    <r>
      <rPr>
        <sz val="11"/>
        <color theme="1"/>
        <rFont val="Calibri"/>
        <family val="2"/>
        <scheme val="minor"/>
      </rPr>
      <t>.</t>
    </r>
  </si>
  <si>
    <r>
      <t>5.1.2.</t>
    </r>
    <r>
      <rPr>
        <b/>
        <sz val="11"/>
        <color theme="1"/>
        <rFont val="Calibri"/>
        <family val="2"/>
        <charset val="186"/>
        <scheme val="minor"/>
      </rPr>
      <t>Junioru</t>
    </r>
    <r>
      <rPr>
        <sz val="11"/>
        <color theme="1"/>
        <rFont val="Calibri"/>
        <family val="2"/>
        <scheme val="minor"/>
      </rPr>
      <t xml:space="preserve"> konkurencē un vīriešu</t>
    </r>
    <r>
      <rPr>
        <b/>
        <sz val="11"/>
        <color theme="1"/>
        <rFont val="Calibri"/>
        <family val="2"/>
        <charset val="186"/>
        <scheme val="minor"/>
      </rPr>
      <t xml:space="preserve"> Amatieru</t>
    </r>
    <r>
      <rPr>
        <sz val="11"/>
        <color theme="1"/>
        <rFont val="Calibri"/>
        <family val="2"/>
        <scheme val="minor"/>
      </rPr>
      <t xml:space="preserve"> grupas konkurencē vietas tiek noteiktas pēc izpildīto </t>
    </r>
    <r>
      <rPr>
        <b/>
        <sz val="11"/>
        <color theme="1"/>
        <rFont val="Calibri"/>
        <family val="2"/>
        <charset val="186"/>
        <scheme val="minor"/>
      </rPr>
      <t>divu pamatsēriju rezultātu summas</t>
    </r>
    <r>
      <rPr>
        <sz val="11"/>
        <color theme="1"/>
        <rFont val="Calibri"/>
        <family val="2"/>
        <scheme val="minor"/>
      </rPr>
      <t xml:space="preserve">.  </t>
    </r>
  </si>
  <si>
    <r>
      <t>5.1.3</t>
    </r>
    <r>
      <rPr>
        <b/>
        <sz val="11"/>
        <color theme="1"/>
        <rFont val="Calibri"/>
        <family val="2"/>
        <charset val="186"/>
        <scheme val="minor"/>
      </rPr>
      <t>.Komandu</t>
    </r>
    <r>
      <rPr>
        <sz val="11"/>
        <color theme="1"/>
        <rFont val="Calibri"/>
        <family val="2"/>
        <scheme val="minor"/>
      </rPr>
      <t xml:space="preserve"> konkurencē vietas tiek noteiktas pēc visu </t>
    </r>
    <r>
      <rPr>
        <b/>
        <sz val="11"/>
        <color theme="1"/>
        <rFont val="Calibri"/>
        <family val="2"/>
        <charset val="186"/>
        <scheme val="minor"/>
      </rPr>
      <t>komandas šāvēju izpildīto divu pamatsēriju rezultātu summas</t>
    </r>
    <r>
      <rPr>
        <sz val="11"/>
        <color theme="1"/>
        <rFont val="Calibri"/>
        <family val="2"/>
        <scheme val="minor"/>
      </rPr>
      <t xml:space="preserve">. Nepilnās komandas jebkurā gadījumā rezultātu sarakstā tiek ierindotas aiz pilnajām komandām. Vienāda rezultāta gadījumā augstākā vieta tiek piešķirta komandai, kuras dalībnieks ieguvis augstāku individuālo vietu. </t>
    </r>
  </si>
  <si>
    <r>
      <t xml:space="preserve">5.1.4.Sacensību dalībnieku vienādu individuālo rezultātu gadījumā, lai noteiktu pusfinālā vai finālā iekļuvušos, kā arī godalgoto vietu ieguvējus, tiek veikta papildu šaušana jeb pāršaude. </t>
    </r>
    <r>
      <rPr>
        <b/>
        <sz val="11"/>
        <color theme="1"/>
        <rFont val="Calibri"/>
        <family val="2"/>
        <charset val="186"/>
        <scheme val="minor"/>
      </rPr>
      <t>Pāršaudes</t>
    </r>
    <r>
      <rPr>
        <sz val="11"/>
        <color theme="1"/>
        <rFont val="Calibri"/>
        <family val="2"/>
        <scheme val="minor"/>
      </rPr>
      <t xml:space="preserve"> dalībnieki šauj </t>
    </r>
    <r>
      <rPr>
        <b/>
        <sz val="11"/>
        <color theme="1"/>
        <rFont val="Calibri"/>
        <family val="2"/>
        <charset val="186"/>
        <scheme val="minor"/>
      </rPr>
      <t>2 šāvienus pa skrejošu mežacūkas mērķi</t>
    </r>
    <r>
      <rPr>
        <sz val="11"/>
        <color theme="1"/>
        <rFont val="Calibri"/>
        <family val="2"/>
        <scheme val="minor"/>
      </rPr>
      <t xml:space="preserve"> (vienreiz pa labi un vienreiz pa kreisi skrejošu). Pāršaude notiek tik ilgi, kamēr noskaidroti uzvarētāji.</t>
    </r>
  </si>
  <si>
    <t>Anspoks Andis</t>
  </si>
  <si>
    <t>Apse Andis</t>
  </si>
  <si>
    <t>Arājs Aivars</t>
  </si>
  <si>
    <t>Auza Austris</t>
  </si>
  <si>
    <t>Auza Andrejs</t>
  </si>
  <si>
    <t>Atopkins Aleksandrs</t>
  </si>
  <si>
    <t>Bašens Mareks</t>
  </si>
  <si>
    <t>Bērziņš Raivis</t>
  </si>
  <si>
    <t>Bināts Gatis</t>
  </si>
  <si>
    <t>Bumbieris Edžus</t>
  </si>
  <si>
    <t>Bundzens Aivars</t>
  </si>
  <si>
    <t>Cāzers Uldis</t>
  </si>
  <si>
    <t>Cirsis Armands</t>
  </si>
  <si>
    <t>Cīrulis Mārcis</t>
  </si>
  <si>
    <t>Dālders Ojārs</t>
  </si>
  <si>
    <t>Delveris Aivars</t>
  </si>
  <si>
    <t>Dombrovics Agnis</t>
  </si>
  <si>
    <t>Gaņģis Mārtiņš</t>
  </si>
  <si>
    <t>Jaunzems Vilnis</t>
  </si>
  <si>
    <t>Jēkabsons Māris</t>
  </si>
  <si>
    <t>Grāmatnieks Vilis</t>
  </si>
  <si>
    <t>Kaspars Artis</t>
  </si>
  <si>
    <t>Kārkliņš Roberts</t>
  </si>
  <si>
    <t>Kārkliņš Uldis</t>
  </si>
  <si>
    <t>Kļava Rolands</t>
  </si>
  <si>
    <t>Kvāls Jānis</t>
  </si>
  <si>
    <t>Ķemlers Lauris</t>
  </si>
  <si>
    <t>Ķirķis Valērijs</t>
  </si>
  <si>
    <t>Lapiņš Uldis</t>
  </si>
  <si>
    <t>Lāma Oskars</t>
  </si>
  <si>
    <t>Legzdiņš Aigars</t>
  </si>
  <si>
    <t>Matvijuks Nauris</t>
  </si>
  <si>
    <t>Menniks Juris</t>
  </si>
  <si>
    <t>Neilands Dairis</t>
  </si>
  <si>
    <t>Puriņš Jānis</t>
  </si>
  <si>
    <t>Roze Normunds</t>
  </si>
  <si>
    <t>Rubule Linda</t>
  </si>
  <si>
    <t>Russu Edijs</t>
  </si>
  <si>
    <t>Stradiņš Aivars</t>
  </si>
  <si>
    <t>Strauts Bruno</t>
  </si>
  <si>
    <t>Stūrītis Andris</t>
  </si>
  <si>
    <t>Šulcs Uldis</t>
  </si>
  <si>
    <t>Tams Jānis</t>
  </si>
  <si>
    <t>Turkopulis Mārtiņš</t>
  </si>
  <si>
    <t>Valgelins Valters</t>
  </si>
  <si>
    <t>Veitners Vilnis</t>
  </si>
  <si>
    <t>Vīrs Pēteris</t>
  </si>
  <si>
    <t>Zalva Tālis</t>
  </si>
  <si>
    <t>Zaube Dāvis</t>
  </si>
  <si>
    <t>Zeidmanis Edgars</t>
  </si>
  <si>
    <t>Zelts Juris</t>
  </si>
  <si>
    <t>Zommers Gatis</t>
  </si>
  <si>
    <t>Zvirgzdiņš Vilnis</t>
  </si>
  <si>
    <t>Žvīriņš Māris</t>
  </si>
  <si>
    <t>Bērzkalns Dāvis</t>
  </si>
  <si>
    <t>Subota Oskars</t>
  </si>
  <si>
    <t>Bērziņš Kārlis</t>
  </si>
  <si>
    <t>Ķemlers Reinis</t>
  </si>
  <si>
    <t>Lāma Nikola Marija</t>
  </si>
  <si>
    <t>Priedītis Gints</t>
  </si>
  <si>
    <t>Sproģis Andris</t>
  </si>
  <si>
    <t>3.sērija</t>
  </si>
  <si>
    <t xml:space="preserve">Kopā </t>
  </si>
  <si>
    <t>1</t>
  </si>
  <si>
    <t>8</t>
  </si>
  <si>
    <t>7</t>
  </si>
  <si>
    <t>2</t>
  </si>
  <si>
    <t>3</t>
  </si>
  <si>
    <t>4</t>
  </si>
  <si>
    <t>5</t>
  </si>
  <si>
    <t>6</t>
  </si>
  <si>
    <t>9</t>
  </si>
  <si>
    <t>Gunārs Freimanis</t>
  </si>
  <si>
    <t>Kārkliņa Agnese</t>
  </si>
  <si>
    <t>Zandbergs Jānis</t>
  </si>
  <si>
    <t>Ralle Aigars</t>
  </si>
  <si>
    <t>Bergs Mārtiņš</t>
  </si>
  <si>
    <t>Bērzkalns Jānis</t>
  </si>
  <si>
    <t>Birniks Renārs</t>
  </si>
  <si>
    <t>Dakstiņš Klāvs</t>
  </si>
  <si>
    <t>Kurzemnieks Artis</t>
  </si>
  <si>
    <t>Millers Māris</t>
  </si>
  <si>
    <t>Ozoliņš Vitālijs</t>
  </si>
  <si>
    <t>Vībāns Rihards</t>
  </si>
  <si>
    <t>JUNIORU/SIEVIEŠU GRUPA</t>
  </si>
  <si>
    <t>Siņkevičs Jurijs</t>
  </si>
  <si>
    <t>Dīringa Paula Katrīna</t>
  </si>
  <si>
    <t>Dzim. Gads</t>
  </si>
  <si>
    <t>Velika Ieva</t>
  </si>
  <si>
    <t>Kļaviņš Nauris</t>
  </si>
  <si>
    <t>Mārtiņš Freimanis</t>
  </si>
  <si>
    <t>Patriks Sermolis</t>
  </si>
  <si>
    <t>Krūmiņš Jānis</t>
  </si>
  <si>
    <t>Zīverts Kristaps</t>
  </si>
  <si>
    <t>Bērziņš Dainis</t>
  </si>
  <si>
    <t>VĪRIEŠU GRUPA</t>
  </si>
  <si>
    <t>SK-35LR</t>
  </si>
  <si>
    <t>2025.gada Latvijas kausa izcīņas 4.posms SK-35, SK-35LR un 3.posms SK-100, SK100LR</t>
  </si>
  <si>
    <t>Silēviča Līva</t>
  </si>
  <si>
    <t>Kristapsone Anna</t>
  </si>
  <si>
    <t>Jostiņa Emija</t>
  </si>
  <si>
    <t>Vanags Juris</t>
  </si>
  <si>
    <t>Lukažs Raivis</t>
  </si>
  <si>
    <t>Rokpelnis Kārlis</t>
  </si>
  <si>
    <t>10</t>
  </si>
  <si>
    <t>11</t>
  </si>
  <si>
    <t>12</t>
  </si>
  <si>
    <t>13</t>
  </si>
  <si>
    <t>Gustavs Sermolis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</si>
</sst>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1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b/>
      <sz val="9"/>
      <color indexed="8"/>
      <name val="Calibri"/>
      <family val="2"/>
      <charset val="186"/>
    </font>
    <font>
      <sz val="9"/>
      <color indexed="8"/>
      <name val="Calibri"/>
      <family val="2"/>
      <charset val="186"/>
    </font>
    <font>
      <sz val="10"/>
      <color indexed="8"/>
      <name val="Calibri"/>
      <family val="2"/>
      <charset val="186"/>
    </font>
    <font>
      <b/>
      <sz val="10"/>
      <color indexed="8"/>
      <name val="Calibri"/>
      <family val="2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</font>
    <font>
      <b/>
      <sz val="14"/>
      <color theme="1"/>
      <name val="Calibri"/>
      <family val="2"/>
      <charset val="186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8" fillId="0" borderId="0" xfId="0" applyFont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3" borderId="14" xfId="0" applyFont="1" applyFill="1" applyBorder="1" applyAlignment="1">
      <alignment horizontal="center" vertical="center"/>
    </xf>
    <xf numFmtId="49" fontId="7" fillId="3" borderId="10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49" fontId="7" fillId="3" borderId="14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0" xfId="0" applyBorder="1"/>
    <xf numFmtId="0" fontId="10" fillId="0" borderId="1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3" borderId="0" xfId="0" applyFill="1"/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0" fontId="0" fillId="0" borderId="0" xfId="0" applyProtection="1">
      <protection hidden="1"/>
    </xf>
    <xf numFmtId="0" fontId="0" fillId="0" borderId="15" xfId="0" applyBorder="1"/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Parasts" xfId="0" builtinId="0"/>
  </cellStyles>
  <dxfs count="3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L110"/>
  <sheetViews>
    <sheetView zoomScale="85" zoomScaleNormal="85" workbookViewId="0">
      <selection activeCell="AA24" sqref="AA24"/>
    </sheetView>
  </sheetViews>
  <sheetFormatPr defaultRowHeight="14.4" x14ac:dyDescent="0.3"/>
  <cols>
    <col min="1" max="1" width="4.44140625" bestFit="1" customWidth="1"/>
    <col min="2" max="2" width="22.109375" customWidth="1"/>
    <col min="3" max="3" width="11.109375" customWidth="1"/>
    <col min="4" max="13" width="2.88671875" customWidth="1"/>
    <col min="14" max="14" width="5" bestFit="1" customWidth="1"/>
    <col min="15" max="24" width="2.88671875" customWidth="1"/>
    <col min="25" max="25" width="5" bestFit="1" customWidth="1"/>
    <col min="26" max="35" width="2.88671875" customWidth="1"/>
    <col min="36" max="36" width="5" bestFit="1" customWidth="1"/>
    <col min="37" max="37" width="10" customWidth="1"/>
    <col min="38" max="38" width="6" bestFit="1" customWidth="1"/>
  </cols>
  <sheetData>
    <row r="2" spans="1:38" ht="15.75" customHeight="1" x14ac:dyDescent="0.3">
      <c r="A2" s="7" t="s">
        <v>111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15.75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ht="15.75" customHeight="1" x14ac:dyDescent="0.3">
      <c r="A4" s="1" t="s">
        <v>110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8" ht="15.75" customHeight="1" thickBot="1" x14ac:dyDescent="0.35">
      <c r="A5" s="2" t="s">
        <v>109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8" ht="15.75" customHeight="1" x14ac:dyDescent="0.3">
      <c r="A6" s="38" t="s">
        <v>0</v>
      </c>
      <c r="B6" s="38" t="s">
        <v>1</v>
      </c>
      <c r="C6" s="38" t="s">
        <v>101</v>
      </c>
      <c r="D6" s="8" t="s">
        <v>2</v>
      </c>
      <c r="E6" s="9"/>
      <c r="F6" s="9"/>
      <c r="G6" s="9"/>
      <c r="H6" s="9"/>
      <c r="I6" s="9"/>
      <c r="J6" s="9"/>
      <c r="K6" s="9"/>
      <c r="L6" s="9"/>
      <c r="M6" s="9"/>
      <c r="N6" s="10"/>
      <c r="O6" s="8" t="s">
        <v>3</v>
      </c>
      <c r="P6" s="9"/>
      <c r="Q6" s="9"/>
      <c r="R6" s="9"/>
      <c r="S6" s="9"/>
      <c r="T6" s="9"/>
      <c r="U6" s="9"/>
      <c r="V6" s="9"/>
      <c r="W6" s="9"/>
      <c r="X6" s="9"/>
      <c r="Y6" s="10"/>
      <c r="Z6" s="8" t="s">
        <v>75</v>
      </c>
      <c r="AA6" s="9"/>
      <c r="AB6" s="9"/>
      <c r="AC6" s="9"/>
      <c r="AD6" s="9"/>
      <c r="AE6" s="9"/>
      <c r="AF6" s="9"/>
      <c r="AG6" s="9"/>
      <c r="AH6" s="9"/>
      <c r="AI6" s="9"/>
      <c r="AJ6" s="10"/>
      <c r="AK6" s="41" t="s">
        <v>76</v>
      </c>
      <c r="AL6" s="35" t="s">
        <v>5</v>
      </c>
    </row>
    <row r="7" spans="1:38" ht="15.75" customHeight="1" thickBot="1" x14ac:dyDescent="0.35">
      <c r="A7" s="39"/>
      <c r="B7" s="39"/>
      <c r="C7" s="39"/>
      <c r="D7" s="11"/>
      <c r="E7" s="13"/>
      <c r="F7" s="13"/>
      <c r="G7" s="13"/>
      <c r="H7" s="13"/>
      <c r="I7" s="13"/>
      <c r="J7" s="13"/>
      <c r="K7" s="13"/>
      <c r="L7" s="13"/>
      <c r="M7" s="13"/>
      <c r="N7" s="12"/>
      <c r="O7" s="11"/>
      <c r="P7" s="13"/>
      <c r="Q7" s="13"/>
      <c r="R7" s="13"/>
      <c r="S7" s="13"/>
      <c r="T7" s="13"/>
      <c r="U7" s="13"/>
      <c r="V7" s="13"/>
      <c r="W7" s="13"/>
      <c r="X7" s="13"/>
      <c r="Y7" s="12"/>
      <c r="Z7" s="11"/>
      <c r="AA7" s="13"/>
      <c r="AB7" s="13"/>
      <c r="AC7" s="13"/>
      <c r="AD7" s="13"/>
      <c r="AE7" s="13"/>
      <c r="AF7" s="13"/>
      <c r="AG7" s="13"/>
      <c r="AH7" s="13"/>
      <c r="AI7" s="13"/>
      <c r="AJ7" s="12"/>
      <c r="AK7" s="42"/>
      <c r="AL7" s="36"/>
    </row>
    <row r="8" spans="1:38" ht="15.75" customHeight="1" thickBot="1" x14ac:dyDescent="0.35">
      <c r="A8" s="40"/>
      <c r="B8" s="40"/>
      <c r="C8" s="40"/>
      <c r="D8" s="3">
        <v>1</v>
      </c>
      <c r="E8" s="4">
        <v>2</v>
      </c>
      <c r="F8" s="4">
        <v>3</v>
      </c>
      <c r="G8" s="4">
        <v>4</v>
      </c>
      <c r="H8" s="4">
        <v>5</v>
      </c>
      <c r="I8" s="4">
        <v>6</v>
      </c>
      <c r="J8" s="4">
        <v>7</v>
      </c>
      <c r="K8" s="4">
        <v>8</v>
      </c>
      <c r="L8" s="4">
        <v>9</v>
      </c>
      <c r="M8" s="4">
        <v>10</v>
      </c>
      <c r="N8" s="19" t="s">
        <v>4</v>
      </c>
      <c r="O8" s="3">
        <v>1</v>
      </c>
      <c r="P8" s="4">
        <v>2</v>
      </c>
      <c r="Q8" s="4">
        <v>3</v>
      </c>
      <c r="R8" s="4">
        <v>4</v>
      </c>
      <c r="S8" s="4">
        <v>5</v>
      </c>
      <c r="T8" s="4">
        <v>6</v>
      </c>
      <c r="U8" s="4">
        <v>7</v>
      </c>
      <c r="V8" s="4">
        <v>8</v>
      </c>
      <c r="W8" s="4">
        <v>9</v>
      </c>
      <c r="X8" s="4">
        <v>10</v>
      </c>
      <c r="Y8" s="18" t="s">
        <v>4</v>
      </c>
      <c r="Z8" s="3">
        <v>1</v>
      </c>
      <c r="AA8" s="4">
        <v>2</v>
      </c>
      <c r="AB8" s="4">
        <v>3</v>
      </c>
      <c r="AC8" s="4">
        <v>4</v>
      </c>
      <c r="AD8" s="4">
        <v>5</v>
      </c>
      <c r="AE8" s="4">
        <v>6</v>
      </c>
      <c r="AF8" s="4">
        <v>7</v>
      </c>
      <c r="AG8" s="4">
        <v>8</v>
      </c>
      <c r="AH8" s="4">
        <v>9</v>
      </c>
      <c r="AI8" s="4">
        <v>10</v>
      </c>
      <c r="AJ8" s="18" t="s">
        <v>4</v>
      </c>
      <c r="AK8" s="43"/>
      <c r="AL8" s="37"/>
    </row>
    <row r="9" spans="1:38" ht="15.75" customHeight="1" x14ac:dyDescent="0.3">
      <c r="A9" s="34">
        <v>1</v>
      </c>
      <c r="B9" s="28" t="s">
        <v>57</v>
      </c>
      <c r="C9" s="28"/>
      <c r="D9" s="14">
        <v>10</v>
      </c>
      <c r="E9" s="14">
        <v>10</v>
      </c>
      <c r="F9" s="14">
        <v>10</v>
      </c>
      <c r="G9" s="14">
        <v>10</v>
      </c>
      <c r="H9" s="14">
        <v>10</v>
      </c>
      <c r="I9" s="14">
        <v>10</v>
      </c>
      <c r="J9" s="14">
        <v>10</v>
      </c>
      <c r="K9" s="14">
        <v>10</v>
      </c>
      <c r="L9" s="14">
        <v>10</v>
      </c>
      <c r="M9" s="14">
        <v>9</v>
      </c>
      <c r="N9" s="16">
        <f>SUM(D9:M9)</f>
        <v>99</v>
      </c>
      <c r="O9" s="14">
        <v>10</v>
      </c>
      <c r="P9" s="14">
        <v>10</v>
      </c>
      <c r="Q9" s="14">
        <v>10</v>
      </c>
      <c r="R9" s="14">
        <v>10</v>
      </c>
      <c r="S9" s="14">
        <v>10</v>
      </c>
      <c r="T9" s="14">
        <v>10</v>
      </c>
      <c r="U9" s="14">
        <v>10</v>
      </c>
      <c r="V9" s="14">
        <v>10</v>
      </c>
      <c r="W9" s="14">
        <v>10</v>
      </c>
      <c r="X9" s="14">
        <v>9</v>
      </c>
      <c r="Y9" s="16">
        <f>SUM(O9:X9)</f>
        <v>99</v>
      </c>
      <c r="Z9" s="14">
        <v>10</v>
      </c>
      <c r="AA9" s="14">
        <v>10</v>
      </c>
      <c r="AB9" s="14">
        <v>10</v>
      </c>
      <c r="AC9" s="14">
        <v>9</v>
      </c>
      <c r="AD9" s="14">
        <v>10</v>
      </c>
      <c r="AE9" s="14">
        <v>10</v>
      </c>
      <c r="AF9" s="14">
        <v>10</v>
      </c>
      <c r="AG9" s="14">
        <v>10</v>
      </c>
      <c r="AH9" s="14">
        <v>10</v>
      </c>
      <c r="AI9" s="14">
        <v>10</v>
      </c>
      <c r="AJ9" s="16">
        <f>SUM(Z9:AI9)</f>
        <v>99</v>
      </c>
      <c r="AK9" s="16">
        <f>N9+Y9+AJ9</f>
        <v>297</v>
      </c>
      <c r="AL9" s="17" t="s">
        <v>77</v>
      </c>
    </row>
    <row r="10" spans="1:38" ht="15.75" customHeight="1" x14ac:dyDescent="0.3">
      <c r="A10" s="34">
        <v>2</v>
      </c>
      <c r="B10" s="28" t="s">
        <v>70</v>
      </c>
      <c r="C10" s="28">
        <v>1996</v>
      </c>
      <c r="D10" s="14">
        <v>10</v>
      </c>
      <c r="E10" s="14">
        <v>10</v>
      </c>
      <c r="F10" s="14">
        <v>10</v>
      </c>
      <c r="G10" s="14">
        <v>9</v>
      </c>
      <c r="H10" s="14">
        <v>10</v>
      </c>
      <c r="I10" s="14">
        <v>10</v>
      </c>
      <c r="J10" s="14">
        <v>10</v>
      </c>
      <c r="K10" s="14">
        <v>10</v>
      </c>
      <c r="L10" s="14">
        <v>9</v>
      </c>
      <c r="M10" s="14">
        <v>10</v>
      </c>
      <c r="N10" s="16">
        <f>SUM(D10:M10)</f>
        <v>98</v>
      </c>
      <c r="O10" s="14">
        <v>10</v>
      </c>
      <c r="P10" s="14">
        <v>10</v>
      </c>
      <c r="Q10" s="14">
        <v>10</v>
      </c>
      <c r="R10" s="14">
        <v>10</v>
      </c>
      <c r="S10" s="14">
        <v>10</v>
      </c>
      <c r="T10" s="14">
        <v>10</v>
      </c>
      <c r="U10" s="14">
        <v>10</v>
      </c>
      <c r="V10" s="14">
        <v>10</v>
      </c>
      <c r="W10" s="14">
        <v>10</v>
      </c>
      <c r="X10" s="14">
        <v>9</v>
      </c>
      <c r="Y10" s="16">
        <f>SUM(O10:X10)</f>
        <v>99</v>
      </c>
      <c r="Z10" s="14">
        <v>10</v>
      </c>
      <c r="AA10" s="14">
        <v>10</v>
      </c>
      <c r="AB10" s="14">
        <v>9</v>
      </c>
      <c r="AC10" s="14">
        <v>10</v>
      </c>
      <c r="AD10" s="14">
        <v>9</v>
      </c>
      <c r="AE10" s="14">
        <v>10</v>
      </c>
      <c r="AF10" s="14">
        <v>10</v>
      </c>
      <c r="AG10" s="14">
        <v>10</v>
      </c>
      <c r="AH10" s="14">
        <v>10</v>
      </c>
      <c r="AI10" s="14">
        <v>10</v>
      </c>
      <c r="AJ10" s="16">
        <f>SUM(Z10:AI10)</f>
        <v>98</v>
      </c>
      <c r="AK10" s="16">
        <f>N10+Y10+AJ10</f>
        <v>295</v>
      </c>
      <c r="AL10" s="17" t="s">
        <v>80</v>
      </c>
    </row>
    <row r="11" spans="1:38" ht="15.75" customHeight="1" x14ac:dyDescent="0.3">
      <c r="A11" s="34">
        <v>3</v>
      </c>
      <c r="B11" s="28" t="s">
        <v>63</v>
      </c>
      <c r="C11" s="28">
        <v>1976</v>
      </c>
      <c r="D11" s="14">
        <v>10</v>
      </c>
      <c r="E11" s="14">
        <v>10</v>
      </c>
      <c r="F11" s="14">
        <v>10</v>
      </c>
      <c r="G11" s="14">
        <v>10</v>
      </c>
      <c r="H11" s="14">
        <v>10</v>
      </c>
      <c r="I11" s="14">
        <v>10</v>
      </c>
      <c r="J11" s="14">
        <v>10</v>
      </c>
      <c r="K11" s="14">
        <v>9</v>
      </c>
      <c r="L11" s="14">
        <v>9</v>
      </c>
      <c r="M11" s="14">
        <v>9</v>
      </c>
      <c r="N11" s="16">
        <f>SUM(D11:M11)</f>
        <v>97</v>
      </c>
      <c r="O11" s="14">
        <v>10</v>
      </c>
      <c r="P11" s="14">
        <v>10</v>
      </c>
      <c r="Q11" s="14">
        <v>10</v>
      </c>
      <c r="R11" s="14">
        <v>10</v>
      </c>
      <c r="S11" s="14">
        <v>10</v>
      </c>
      <c r="T11" s="14">
        <v>10</v>
      </c>
      <c r="U11" s="14">
        <v>10</v>
      </c>
      <c r="V11" s="14">
        <v>10</v>
      </c>
      <c r="W11" s="14">
        <v>10</v>
      </c>
      <c r="X11" s="14">
        <v>10</v>
      </c>
      <c r="Y11" s="16">
        <f>SUM(O11:X11)</f>
        <v>100</v>
      </c>
      <c r="Z11" s="14">
        <v>10</v>
      </c>
      <c r="AA11" s="14">
        <v>10</v>
      </c>
      <c r="AB11" s="14">
        <v>10</v>
      </c>
      <c r="AC11" s="14">
        <v>10</v>
      </c>
      <c r="AD11" s="14">
        <v>10</v>
      </c>
      <c r="AE11" s="14">
        <v>10</v>
      </c>
      <c r="AF11" s="14">
        <v>10</v>
      </c>
      <c r="AG11" s="14">
        <v>8</v>
      </c>
      <c r="AH11" s="14">
        <v>10</v>
      </c>
      <c r="AI11" s="14">
        <v>9</v>
      </c>
      <c r="AJ11" s="16">
        <f>SUM(Z11:AI11)</f>
        <v>97</v>
      </c>
      <c r="AK11" s="16">
        <f>N11+Y11+AJ11</f>
        <v>294</v>
      </c>
      <c r="AL11" s="17" t="s">
        <v>81</v>
      </c>
    </row>
    <row r="12" spans="1:38" ht="15.75" customHeight="1" x14ac:dyDescent="0.3">
      <c r="A12" s="34">
        <v>4</v>
      </c>
      <c r="B12" s="28" t="s">
        <v>99</v>
      </c>
      <c r="C12" s="28">
        <v>1986</v>
      </c>
      <c r="D12" s="14">
        <v>10</v>
      </c>
      <c r="E12" s="14">
        <v>9</v>
      </c>
      <c r="F12" s="14">
        <v>10</v>
      </c>
      <c r="G12" s="14">
        <v>10</v>
      </c>
      <c r="H12" s="14">
        <v>10</v>
      </c>
      <c r="I12" s="14">
        <v>10</v>
      </c>
      <c r="J12" s="14">
        <v>10</v>
      </c>
      <c r="K12" s="14">
        <v>10</v>
      </c>
      <c r="L12" s="14">
        <v>10</v>
      </c>
      <c r="M12" s="14">
        <v>10</v>
      </c>
      <c r="N12" s="16">
        <f>SUM(D12:M12)</f>
        <v>99</v>
      </c>
      <c r="O12" s="14">
        <v>10</v>
      </c>
      <c r="P12" s="14">
        <v>10</v>
      </c>
      <c r="Q12" s="14">
        <v>10</v>
      </c>
      <c r="R12" s="14">
        <v>10</v>
      </c>
      <c r="S12" s="14">
        <v>10</v>
      </c>
      <c r="T12" s="14">
        <v>10</v>
      </c>
      <c r="U12" s="14">
        <v>6</v>
      </c>
      <c r="V12" s="14">
        <v>10</v>
      </c>
      <c r="W12" s="14">
        <v>9</v>
      </c>
      <c r="X12" s="14">
        <v>10</v>
      </c>
      <c r="Y12" s="16">
        <f>SUM(O12:X12)</f>
        <v>95</v>
      </c>
      <c r="Z12" s="14">
        <v>10</v>
      </c>
      <c r="AA12" s="14">
        <v>10</v>
      </c>
      <c r="AB12" s="14">
        <v>10</v>
      </c>
      <c r="AC12" s="14">
        <v>10</v>
      </c>
      <c r="AD12" s="14">
        <v>10</v>
      </c>
      <c r="AE12" s="14">
        <v>10</v>
      </c>
      <c r="AF12" s="14">
        <v>9</v>
      </c>
      <c r="AG12" s="14">
        <v>10</v>
      </c>
      <c r="AH12" s="14">
        <v>10</v>
      </c>
      <c r="AI12" s="14">
        <v>10</v>
      </c>
      <c r="AJ12" s="16">
        <f>SUM(Z12:AI12)</f>
        <v>99</v>
      </c>
      <c r="AK12" s="16">
        <f>N12+Y12+AJ12</f>
        <v>293</v>
      </c>
      <c r="AL12" s="17" t="s">
        <v>82</v>
      </c>
    </row>
    <row r="13" spans="1:38" ht="15.75" customHeight="1" x14ac:dyDescent="0.3">
      <c r="A13" s="34">
        <v>5</v>
      </c>
      <c r="B13" s="28" t="s">
        <v>115</v>
      </c>
      <c r="C13" s="28"/>
      <c r="D13" s="14">
        <v>10</v>
      </c>
      <c r="E13" s="14">
        <v>10</v>
      </c>
      <c r="F13" s="14">
        <v>10</v>
      </c>
      <c r="G13" s="14">
        <v>10</v>
      </c>
      <c r="H13" s="14">
        <v>10</v>
      </c>
      <c r="I13" s="14">
        <v>10</v>
      </c>
      <c r="J13" s="14">
        <v>9</v>
      </c>
      <c r="K13" s="14">
        <v>10</v>
      </c>
      <c r="L13" s="14">
        <v>10</v>
      </c>
      <c r="M13" s="14">
        <v>8</v>
      </c>
      <c r="N13" s="16">
        <f>SUM(D13:M13)</f>
        <v>97</v>
      </c>
      <c r="O13" s="14">
        <v>8</v>
      </c>
      <c r="P13" s="14">
        <v>9</v>
      </c>
      <c r="Q13" s="14">
        <v>10</v>
      </c>
      <c r="R13" s="14">
        <v>10</v>
      </c>
      <c r="S13" s="14">
        <v>8</v>
      </c>
      <c r="T13" s="14">
        <v>10</v>
      </c>
      <c r="U13" s="14">
        <v>10</v>
      </c>
      <c r="V13" s="14">
        <v>10</v>
      </c>
      <c r="W13" s="14">
        <v>9</v>
      </c>
      <c r="X13" s="14">
        <v>10</v>
      </c>
      <c r="Y13" s="16">
        <f>SUM(O13:X13)</f>
        <v>94</v>
      </c>
      <c r="Z13" s="14">
        <v>9</v>
      </c>
      <c r="AA13" s="14">
        <v>10</v>
      </c>
      <c r="AB13" s="14">
        <v>10</v>
      </c>
      <c r="AC13" s="14">
        <v>10</v>
      </c>
      <c r="AD13" s="14">
        <v>10</v>
      </c>
      <c r="AE13" s="14">
        <v>9</v>
      </c>
      <c r="AF13" s="14">
        <v>8</v>
      </c>
      <c r="AG13" s="14">
        <v>10</v>
      </c>
      <c r="AH13" s="14">
        <v>10</v>
      </c>
      <c r="AI13" s="14">
        <v>10</v>
      </c>
      <c r="AJ13" s="16">
        <f>SUM(Z13:AI13)</f>
        <v>96</v>
      </c>
      <c r="AK13" s="16">
        <f>N13+Y13+AJ13</f>
        <v>287</v>
      </c>
      <c r="AL13" s="17" t="s">
        <v>83</v>
      </c>
    </row>
    <row r="14" spans="1:38" ht="15.75" customHeight="1" x14ac:dyDescent="0.3">
      <c r="A14" s="34">
        <v>6</v>
      </c>
      <c r="B14" s="28" t="s">
        <v>64</v>
      </c>
      <c r="C14" s="28"/>
      <c r="D14" s="14">
        <v>8</v>
      </c>
      <c r="E14" s="14">
        <v>10</v>
      </c>
      <c r="F14" s="14">
        <v>10</v>
      </c>
      <c r="G14" s="14">
        <v>10</v>
      </c>
      <c r="H14" s="14">
        <v>9</v>
      </c>
      <c r="I14" s="14">
        <v>10</v>
      </c>
      <c r="J14" s="14">
        <v>9</v>
      </c>
      <c r="K14" s="14">
        <v>10</v>
      </c>
      <c r="L14" s="14">
        <v>10</v>
      </c>
      <c r="M14" s="14">
        <v>9</v>
      </c>
      <c r="N14" s="16">
        <f>SUM(D14:M14)</f>
        <v>95</v>
      </c>
      <c r="O14" s="14">
        <v>10</v>
      </c>
      <c r="P14" s="14">
        <v>10</v>
      </c>
      <c r="Q14" s="14">
        <v>10</v>
      </c>
      <c r="R14" s="14">
        <v>10</v>
      </c>
      <c r="S14" s="14">
        <v>9</v>
      </c>
      <c r="T14" s="14">
        <v>10</v>
      </c>
      <c r="U14" s="14">
        <v>10</v>
      </c>
      <c r="V14" s="14">
        <v>10</v>
      </c>
      <c r="W14" s="14">
        <v>10</v>
      </c>
      <c r="X14" s="14">
        <v>9</v>
      </c>
      <c r="Y14" s="16">
        <f>SUM(O14:X14)</f>
        <v>98</v>
      </c>
      <c r="Z14" s="14">
        <v>10</v>
      </c>
      <c r="AA14" s="14">
        <v>8</v>
      </c>
      <c r="AB14" s="14">
        <v>10</v>
      </c>
      <c r="AC14" s="14">
        <v>7</v>
      </c>
      <c r="AD14" s="14">
        <v>9</v>
      </c>
      <c r="AE14" s="14">
        <v>10</v>
      </c>
      <c r="AF14" s="14">
        <v>10</v>
      </c>
      <c r="AG14" s="14">
        <v>10</v>
      </c>
      <c r="AH14" s="14">
        <v>9</v>
      </c>
      <c r="AI14" s="14">
        <v>9</v>
      </c>
      <c r="AJ14" s="16">
        <f>SUM(Z14:AI14)</f>
        <v>92</v>
      </c>
      <c r="AK14" s="16">
        <f>N14+Y14+AJ14</f>
        <v>285</v>
      </c>
      <c r="AL14" s="17" t="s">
        <v>84</v>
      </c>
    </row>
    <row r="15" spans="1:38" ht="15.75" customHeight="1" x14ac:dyDescent="0.3">
      <c r="A15" s="34">
        <v>7</v>
      </c>
      <c r="B15" s="28" t="s">
        <v>74</v>
      </c>
      <c r="C15" s="28">
        <v>1980</v>
      </c>
      <c r="D15" s="14">
        <v>10</v>
      </c>
      <c r="E15" s="14">
        <v>10</v>
      </c>
      <c r="F15" s="14">
        <v>10</v>
      </c>
      <c r="G15" s="14">
        <v>9</v>
      </c>
      <c r="H15" s="14">
        <v>9</v>
      </c>
      <c r="I15" s="14">
        <v>9</v>
      </c>
      <c r="J15" s="14">
        <v>9</v>
      </c>
      <c r="K15" s="14">
        <v>9</v>
      </c>
      <c r="L15" s="14">
        <v>8</v>
      </c>
      <c r="M15" s="14">
        <v>7</v>
      </c>
      <c r="N15" s="16">
        <f>SUM(D15:M15)</f>
        <v>90</v>
      </c>
      <c r="O15" s="14">
        <v>8</v>
      </c>
      <c r="P15" s="14">
        <v>8</v>
      </c>
      <c r="Q15" s="14">
        <v>9</v>
      </c>
      <c r="R15" s="14">
        <v>10</v>
      </c>
      <c r="S15" s="14">
        <v>10</v>
      </c>
      <c r="T15" s="14">
        <v>10</v>
      </c>
      <c r="U15" s="14">
        <v>10</v>
      </c>
      <c r="V15" s="14">
        <v>10</v>
      </c>
      <c r="W15" s="14">
        <v>10</v>
      </c>
      <c r="X15" s="14">
        <v>10</v>
      </c>
      <c r="Y15" s="16">
        <f>SUM(O15:X15)</f>
        <v>95</v>
      </c>
      <c r="Z15" s="14">
        <v>9</v>
      </c>
      <c r="AA15" s="14">
        <v>10</v>
      </c>
      <c r="AB15" s="14">
        <v>10</v>
      </c>
      <c r="AC15" s="14">
        <v>10</v>
      </c>
      <c r="AD15" s="14">
        <v>10</v>
      </c>
      <c r="AE15" s="14">
        <v>10</v>
      </c>
      <c r="AF15" s="14">
        <v>10</v>
      </c>
      <c r="AG15" s="14">
        <v>10</v>
      </c>
      <c r="AH15" s="14">
        <v>10</v>
      </c>
      <c r="AI15" s="14">
        <v>10</v>
      </c>
      <c r="AJ15" s="16">
        <f>SUM(Z15:AI15)</f>
        <v>99</v>
      </c>
      <c r="AK15" s="16">
        <f>N15+Y15+AJ15</f>
        <v>284</v>
      </c>
      <c r="AL15" s="17" t="s">
        <v>79</v>
      </c>
    </row>
    <row r="16" spans="1:38" ht="15.75" customHeight="1" x14ac:dyDescent="0.3">
      <c r="A16" s="34">
        <v>8</v>
      </c>
      <c r="B16" s="28" t="s">
        <v>60</v>
      </c>
      <c r="C16" s="28">
        <v>1992</v>
      </c>
      <c r="D16" s="5">
        <v>8</v>
      </c>
      <c r="E16" s="5">
        <v>9</v>
      </c>
      <c r="F16" s="5">
        <v>9</v>
      </c>
      <c r="G16" s="5">
        <v>9</v>
      </c>
      <c r="H16" s="5">
        <v>10</v>
      </c>
      <c r="I16" s="5">
        <v>10</v>
      </c>
      <c r="J16" s="5">
        <v>10</v>
      </c>
      <c r="K16" s="5">
        <v>10</v>
      </c>
      <c r="L16" s="5">
        <v>10</v>
      </c>
      <c r="M16" s="5">
        <v>10</v>
      </c>
      <c r="N16" s="16">
        <f>SUM(D16:M16)</f>
        <v>95</v>
      </c>
      <c r="O16" s="5">
        <v>9</v>
      </c>
      <c r="P16" s="5">
        <v>9</v>
      </c>
      <c r="Q16" s="5">
        <v>9</v>
      </c>
      <c r="R16" s="5">
        <v>10</v>
      </c>
      <c r="S16" s="5">
        <v>10</v>
      </c>
      <c r="T16" s="5">
        <v>10</v>
      </c>
      <c r="U16" s="5">
        <v>8</v>
      </c>
      <c r="V16" s="5">
        <v>9</v>
      </c>
      <c r="W16" s="5">
        <v>7</v>
      </c>
      <c r="X16" s="5">
        <v>10</v>
      </c>
      <c r="Y16" s="16">
        <f>SUM(O16:X16)</f>
        <v>91</v>
      </c>
      <c r="Z16" s="5">
        <v>10</v>
      </c>
      <c r="AA16" s="5">
        <v>10</v>
      </c>
      <c r="AB16" s="5">
        <v>10</v>
      </c>
      <c r="AC16" s="5">
        <v>10</v>
      </c>
      <c r="AD16" s="5">
        <v>10</v>
      </c>
      <c r="AE16" s="5">
        <v>10</v>
      </c>
      <c r="AF16" s="5">
        <v>10</v>
      </c>
      <c r="AG16" s="5">
        <v>8</v>
      </c>
      <c r="AH16" s="5">
        <v>10</v>
      </c>
      <c r="AI16" s="5">
        <v>10</v>
      </c>
      <c r="AJ16" s="16">
        <f>SUM(Z16:AI16)</f>
        <v>98</v>
      </c>
      <c r="AK16" s="16">
        <f>N16+Y16+AJ16</f>
        <v>284</v>
      </c>
      <c r="AL16" s="17" t="s">
        <v>78</v>
      </c>
    </row>
    <row r="17" spans="1:38" ht="15" customHeight="1" x14ac:dyDescent="0.3">
      <c r="A17" s="34">
        <v>9</v>
      </c>
      <c r="B17" s="28" t="s">
        <v>117</v>
      </c>
      <c r="C17" s="28"/>
      <c r="D17" s="5">
        <v>10</v>
      </c>
      <c r="E17" s="5">
        <v>10</v>
      </c>
      <c r="F17" s="5">
        <v>9</v>
      </c>
      <c r="G17" s="5">
        <v>9</v>
      </c>
      <c r="H17" s="5">
        <v>9</v>
      </c>
      <c r="I17" s="5">
        <v>9</v>
      </c>
      <c r="J17" s="5">
        <v>8</v>
      </c>
      <c r="K17" s="5">
        <v>8</v>
      </c>
      <c r="L17" s="5">
        <v>7</v>
      </c>
      <c r="M17" s="5">
        <v>8</v>
      </c>
      <c r="N17" s="16">
        <f>SUM(D17:M17)</f>
        <v>87</v>
      </c>
      <c r="O17" s="5">
        <v>8</v>
      </c>
      <c r="P17" s="5">
        <v>9</v>
      </c>
      <c r="Q17" s="5">
        <v>10</v>
      </c>
      <c r="R17" s="5">
        <v>10</v>
      </c>
      <c r="S17" s="5">
        <v>10</v>
      </c>
      <c r="T17" s="5">
        <v>10</v>
      </c>
      <c r="U17" s="5">
        <v>10</v>
      </c>
      <c r="V17" s="5">
        <v>10</v>
      </c>
      <c r="W17" s="5">
        <v>10</v>
      </c>
      <c r="X17" s="5">
        <v>10</v>
      </c>
      <c r="Y17" s="16">
        <f>SUM(O17:X17)</f>
        <v>97</v>
      </c>
      <c r="Z17" s="5">
        <v>8</v>
      </c>
      <c r="AA17" s="5">
        <v>9</v>
      </c>
      <c r="AB17" s="5">
        <v>9</v>
      </c>
      <c r="AC17" s="5">
        <v>9</v>
      </c>
      <c r="AD17" s="5">
        <v>10</v>
      </c>
      <c r="AE17" s="5">
        <v>10</v>
      </c>
      <c r="AF17" s="5">
        <v>10</v>
      </c>
      <c r="AG17" s="5">
        <v>10</v>
      </c>
      <c r="AH17" s="5">
        <v>10</v>
      </c>
      <c r="AI17" s="5">
        <v>10</v>
      </c>
      <c r="AJ17" s="16">
        <f>SUM(Z17:AI17)</f>
        <v>95</v>
      </c>
      <c r="AK17" s="16">
        <f>N17+Y17+AJ17</f>
        <v>279</v>
      </c>
      <c r="AL17" s="17" t="s">
        <v>85</v>
      </c>
    </row>
    <row r="18" spans="1:38" ht="15" customHeight="1" x14ac:dyDescent="0.3">
      <c r="A18" s="34">
        <v>10</v>
      </c>
      <c r="B18" s="28" t="s">
        <v>107</v>
      </c>
      <c r="C18" s="28"/>
      <c r="D18" s="5">
        <v>7</v>
      </c>
      <c r="E18" s="5">
        <v>8</v>
      </c>
      <c r="F18" s="5">
        <v>9</v>
      </c>
      <c r="G18" s="5">
        <v>9</v>
      </c>
      <c r="H18" s="5">
        <v>9</v>
      </c>
      <c r="I18" s="5">
        <v>9</v>
      </c>
      <c r="J18" s="5">
        <v>10</v>
      </c>
      <c r="K18" s="5">
        <v>10</v>
      </c>
      <c r="L18" s="5">
        <v>10</v>
      </c>
      <c r="M18" s="5">
        <v>10</v>
      </c>
      <c r="N18" s="16">
        <f>SUM(D18:M18)</f>
        <v>91</v>
      </c>
      <c r="O18" s="5">
        <v>6</v>
      </c>
      <c r="P18" s="5">
        <v>8</v>
      </c>
      <c r="Q18" s="5">
        <v>8</v>
      </c>
      <c r="R18" s="5">
        <v>9</v>
      </c>
      <c r="S18" s="5">
        <v>9</v>
      </c>
      <c r="T18" s="5">
        <v>9</v>
      </c>
      <c r="U18" s="5">
        <v>10</v>
      </c>
      <c r="V18" s="5">
        <v>10</v>
      </c>
      <c r="W18" s="5">
        <v>8</v>
      </c>
      <c r="X18" s="5">
        <v>9</v>
      </c>
      <c r="Y18" s="16">
        <f>SUM(O18:X18)</f>
        <v>86</v>
      </c>
      <c r="Z18" s="5">
        <v>10</v>
      </c>
      <c r="AA18" s="5">
        <v>10</v>
      </c>
      <c r="AB18" s="5">
        <v>10</v>
      </c>
      <c r="AC18" s="5">
        <v>10</v>
      </c>
      <c r="AD18" s="5">
        <v>9</v>
      </c>
      <c r="AE18" s="5">
        <v>9</v>
      </c>
      <c r="AF18" s="5">
        <v>10</v>
      </c>
      <c r="AG18" s="5">
        <v>8</v>
      </c>
      <c r="AH18" s="5">
        <v>10</v>
      </c>
      <c r="AI18" s="5">
        <v>9</v>
      </c>
      <c r="AJ18" s="16">
        <f>SUM(Z18:AI18)</f>
        <v>95</v>
      </c>
      <c r="AK18" s="16">
        <f>N18+Y18+AJ18</f>
        <v>272</v>
      </c>
      <c r="AL18" s="17" t="s">
        <v>118</v>
      </c>
    </row>
    <row r="19" spans="1:38" ht="15" customHeight="1" x14ac:dyDescent="0.3">
      <c r="A19" s="34">
        <v>11</v>
      </c>
      <c r="B19" s="28" t="s">
        <v>108</v>
      </c>
      <c r="C19" s="28"/>
      <c r="D19" s="5">
        <v>10</v>
      </c>
      <c r="E19" s="5">
        <v>10</v>
      </c>
      <c r="F19" s="5">
        <v>10</v>
      </c>
      <c r="G19" s="5">
        <v>10</v>
      </c>
      <c r="H19" s="5">
        <v>10</v>
      </c>
      <c r="I19" s="5">
        <v>9</v>
      </c>
      <c r="J19" s="5">
        <v>9</v>
      </c>
      <c r="K19" s="5">
        <v>9</v>
      </c>
      <c r="L19" s="5">
        <v>8</v>
      </c>
      <c r="M19" s="5">
        <v>8</v>
      </c>
      <c r="N19" s="16">
        <f>SUM(D19:M19)</f>
        <v>93</v>
      </c>
      <c r="O19" s="5">
        <v>8</v>
      </c>
      <c r="P19" s="5">
        <v>8</v>
      </c>
      <c r="Q19" s="5">
        <v>9</v>
      </c>
      <c r="R19" s="5">
        <v>10</v>
      </c>
      <c r="S19" s="5">
        <v>9</v>
      </c>
      <c r="T19" s="5">
        <v>10</v>
      </c>
      <c r="U19" s="5">
        <v>9</v>
      </c>
      <c r="V19" s="5">
        <v>9</v>
      </c>
      <c r="W19" s="5">
        <v>8</v>
      </c>
      <c r="X19" s="5">
        <v>10</v>
      </c>
      <c r="Y19" s="16">
        <f>SUM(O19:X19)</f>
        <v>90</v>
      </c>
      <c r="Z19" s="5">
        <v>7</v>
      </c>
      <c r="AA19" s="5">
        <v>8</v>
      </c>
      <c r="AB19" s="5">
        <v>8</v>
      </c>
      <c r="AC19" s="5">
        <v>9</v>
      </c>
      <c r="AD19" s="5">
        <v>10</v>
      </c>
      <c r="AE19" s="5">
        <v>10</v>
      </c>
      <c r="AF19" s="5">
        <v>10</v>
      </c>
      <c r="AG19" s="5">
        <v>9</v>
      </c>
      <c r="AH19" s="5">
        <v>8</v>
      </c>
      <c r="AI19" s="5">
        <v>9</v>
      </c>
      <c r="AJ19" s="16">
        <f>SUM(Z19:AI19)</f>
        <v>88</v>
      </c>
      <c r="AK19" s="16">
        <f>N19+Y19+AJ19</f>
        <v>271</v>
      </c>
      <c r="AL19" s="17" t="s">
        <v>119</v>
      </c>
    </row>
    <row r="20" spans="1:38" ht="15" customHeight="1" x14ac:dyDescent="0.3">
      <c r="A20" s="34">
        <v>12</v>
      </c>
      <c r="B20" s="28" t="s">
        <v>116</v>
      </c>
      <c r="C20" s="28"/>
      <c r="D20" s="5">
        <v>10</v>
      </c>
      <c r="E20" s="5">
        <v>10</v>
      </c>
      <c r="F20" s="5">
        <v>10</v>
      </c>
      <c r="G20" s="5">
        <v>10</v>
      </c>
      <c r="H20" s="5">
        <v>10</v>
      </c>
      <c r="I20" s="5">
        <v>10</v>
      </c>
      <c r="J20" s="5">
        <v>9</v>
      </c>
      <c r="K20" s="5">
        <v>9</v>
      </c>
      <c r="L20" s="5">
        <v>9</v>
      </c>
      <c r="M20" s="5">
        <v>0</v>
      </c>
      <c r="N20" s="16">
        <f>SUM(D20:M20)</f>
        <v>87</v>
      </c>
      <c r="O20" s="5">
        <v>9</v>
      </c>
      <c r="P20" s="5">
        <v>9</v>
      </c>
      <c r="Q20" s="5">
        <v>10</v>
      </c>
      <c r="R20" s="5">
        <v>10</v>
      </c>
      <c r="S20" s="5">
        <v>10</v>
      </c>
      <c r="T20" s="5">
        <v>10</v>
      </c>
      <c r="U20" s="5">
        <v>10</v>
      </c>
      <c r="V20" s="5">
        <v>10</v>
      </c>
      <c r="W20" s="5">
        <v>10</v>
      </c>
      <c r="X20" s="5">
        <v>0</v>
      </c>
      <c r="Y20" s="16">
        <f>SUM(O20:X20)</f>
        <v>88</v>
      </c>
      <c r="Z20" s="5">
        <v>7</v>
      </c>
      <c r="AA20" s="5">
        <v>8</v>
      </c>
      <c r="AB20" s="5">
        <v>9</v>
      </c>
      <c r="AC20" s="5">
        <v>9</v>
      </c>
      <c r="AD20" s="5">
        <v>9</v>
      </c>
      <c r="AE20" s="5">
        <v>9</v>
      </c>
      <c r="AF20" s="5">
        <v>10</v>
      </c>
      <c r="AG20" s="5">
        <v>10</v>
      </c>
      <c r="AH20" s="5">
        <v>10</v>
      </c>
      <c r="AI20" s="5">
        <v>10</v>
      </c>
      <c r="AJ20" s="16">
        <f>SUM(Z20:AI20)</f>
        <v>91</v>
      </c>
      <c r="AK20" s="16">
        <f>N20+Y20+AJ20</f>
        <v>266</v>
      </c>
      <c r="AL20" s="17" t="s">
        <v>120</v>
      </c>
    </row>
    <row r="21" spans="1:38" ht="16.5" customHeight="1" x14ac:dyDescent="0.3">
      <c r="A21" s="34">
        <v>13</v>
      </c>
      <c r="B21" s="28" t="s">
        <v>106</v>
      </c>
      <c r="C21" s="28"/>
      <c r="D21" s="5">
        <v>10</v>
      </c>
      <c r="E21" s="5">
        <v>6</v>
      </c>
      <c r="F21" s="5">
        <v>7</v>
      </c>
      <c r="G21" s="5">
        <v>9</v>
      </c>
      <c r="H21" s="5">
        <v>10</v>
      </c>
      <c r="I21" s="5">
        <v>10</v>
      </c>
      <c r="J21" s="5">
        <v>9</v>
      </c>
      <c r="K21" s="5">
        <v>8</v>
      </c>
      <c r="L21" s="5">
        <v>8</v>
      </c>
      <c r="M21" s="5">
        <v>9</v>
      </c>
      <c r="N21" s="16">
        <f>SUM(D21:M21)</f>
        <v>86</v>
      </c>
      <c r="O21" s="5">
        <v>6</v>
      </c>
      <c r="P21" s="5">
        <v>7</v>
      </c>
      <c r="Q21" s="5">
        <v>10</v>
      </c>
      <c r="R21" s="5">
        <v>9</v>
      </c>
      <c r="S21" s="5">
        <v>8</v>
      </c>
      <c r="T21" s="5">
        <v>10</v>
      </c>
      <c r="U21" s="5">
        <v>10</v>
      </c>
      <c r="V21" s="5">
        <v>9</v>
      </c>
      <c r="W21" s="5">
        <v>7</v>
      </c>
      <c r="X21" s="5">
        <v>8</v>
      </c>
      <c r="Y21" s="16">
        <f>SUM(O21:X21)</f>
        <v>84</v>
      </c>
      <c r="Z21" s="5">
        <v>0</v>
      </c>
      <c r="AA21" s="5">
        <v>0</v>
      </c>
      <c r="AB21" s="5">
        <v>0</v>
      </c>
      <c r="AC21" s="5">
        <v>9</v>
      </c>
      <c r="AD21" s="5">
        <v>10</v>
      </c>
      <c r="AE21" s="5">
        <v>9</v>
      </c>
      <c r="AF21" s="5">
        <v>9</v>
      </c>
      <c r="AG21" s="5">
        <v>9</v>
      </c>
      <c r="AH21" s="5">
        <v>9</v>
      </c>
      <c r="AI21" s="5">
        <v>8</v>
      </c>
      <c r="AJ21" s="16">
        <f>SUM(Z21:AI21)</f>
        <v>63</v>
      </c>
      <c r="AK21" s="16">
        <f>N21+Y21+AJ21</f>
        <v>233</v>
      </c>
      <c r="AL21" s="17" t="s">
        <v>121</v>
      </c>
    </row>
    <row r="22" spans="1:38" x14ac:dyDescent="0.3">
      <c r="B22" s="33"/>
      <c r="C22" s="29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1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1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1"/>
      <c r="AK22" s="31"/>
      <c r="AL22" s="32"/>
    </row>
    <row r="23" spans="1:38" x14ac:dyDescent="0.3">
      <c r="B23" s="6" t="s">
        <v>6</v>
      </c>
      <c r="C23" t="s">
        <v>86</v>
      </c>
    </row>
    <row r="25" spans="1:38" x14ac:dyDescent="0.3">
      <c r="B25" s="6" t="s">
        <v>7</v>
      </c>
      <c r="C25" t="s">
        <v>122</v>
      </c>
    </row>
    <row r="26" spans="1:38" x14ac:dyDescent="0.3">
      <c r="B26" s="6"/>
      <c r="C26" t="s">
        <v>104</v>
      </c>
    </row>
    <row r="27" spans="1:38" x14ac:dyDescent="0.3">
      <c r="B27" s="6"/>
      <c r="C27" t="s">
        <v>105</v>
      </c>
    </row>
    <row r="29" spans="1:38" x14ac:dyDescent="0.3">
      <c r="B29" s="6" t="s">
        <v>8</v>
      </c>
      <c r="C29" t="s">
        <v>9</v>
      </c>
    </row>
    <row r="31" spans="1:38" ht="18.600000000000001" hidden="1" thickBot="1" x14ac:dyDescent="0.35">
      <c r="A31" s="22">
        <v>1</v>
      </c>
      <c r="B31" s="6" t="s">
        <v>8</v>
      </c>
      <c r="C31" t="s">
        <v>9</v>
      </c>
    </row>
    <row r="32" spans="1:38" ht="18.600000000000001" hidden="1" thickBot="1" x14ac:dyDescent="0.35">
      <c r="A32" s="23">
        <v>2</v>
      </c>
      <c r="B32" s="26" t="s">
        <v>14</v>
      </c>
    </row>
    <row r="33" spans="1:2" ht="18.600000000000001" hidden="1" thickBot="1" x14ac:dyDescent="0.35">
      <c r="A33" s="23">
        <v>3</v>
      </c>
      <c r="B33" s="26" t="s">
        <v>15</v>
      </c>
    </row>
    <row r="34" spans="1:2" ht="18.600000000000001" hidden="1" thickBot="1" x14ac:dyDescent="0.35">
      <c r="A34" s="23">
        <v>4</v>
      </c>
      <c r="B34" s="26" t="s">
        <v>16</v>
      </c>
    </row>
    <row r="35" spans="1:2" ht="18.600000000000001" hidden="1" thickBot="1" x14ac:dyDescent="0.35">
      <c r="A35" s="23">
        <v>5</v>
      </c>
      <c r="B35" s="26" t="s">
        <v>17</v>
      </c>
    </row>
    <row r="36" spans="1:2" ht="18.600000000000001" hidden="1" thickBot="1" x14ac:dyDescent="0.35">
      <c r="A36" s="23">
        <v>6</v>
      </c>
      <c r="B36" s="26" t="s">
        <v>18</v>
      </c>
    </row>
    <row r="37" spans="1:2" ht="36.6" hidden="1" thickBot="1" x14ac:dyDescent="0.35">
      <c r="A37" s="23">
        <v>7</v>
      </c>
      <c r="B37" s="26" t="s">
        <v>19</v>
      </c>
    </row>
    <row r="38" spans="1:2" ht="18.600000000000001" hidden="1" thickBot="1" x14ac:dyDescent="0.35">
      <c r="A38" s="23">
        <v>8</v>
      </c>
      <c r="B38" s="26" t="s">
        <v>20</v>
      </c>
    </row>
    <row r="39" spans="1:2" ht="18.600000000000001" hidden="1" thickBot="1" x14ac:dyDescent="0.35">
      <c r="A39" s="23">
        <v>9</v>
      </c>
      <c r="B39" s="26" t="s">
        <v>70</v>
      </c>
    </row>
    <row r="40" spans="1:2" ht="18.600000000000001" hidden="1" thickBot="1" x14ac:dyDescent="0.35">
      <c r="A40" s="23">
        <v>10</v>
      </c>
      <c r="B40" s="26" t="s">
        <v>21</v>
      </c>
    </row>
    <row r="41" spans="1:2" ht="18.600000000000001" hidden="1" thickBot="1" x14ac:dyDescent="0.35">
      <c r="A41" s="23">
        <v>11</v>
      </c>
      <c r="B41" s="26" t="s">
        <v>68</v>
      </c>
    </row>
    <row r="42" spans="1:2" ht="18.600000000000001" hidden="1" thickBot="1" x14ac:dyDescent="0.35">
      <c r="A42" s="23">
        <v>12</v>
      </c>
      <c r="B42" s="26" t="s">
        <v>22</v>
      </c>
    </row>
    <row r="43" spans="1:2" ht="18.600000000000001" hidden="1" thickBot="1" x14ac:dyDescent="0.35">
      <c r="A43" s="23">
        <v>13</v>
      </c>
      <c r="B43" s="26" t="s">
        <v>23</v>
      </c>
    </row>
    <row r="44" spans="1:2" ht="18.600000000000001" hidden="1" thickBot="1" x14ac:dyDescent="0.35">
      <c r="A44" s="23">
        <v>14</v>
      </c>
      <c r="B44" s="26" t="s">
        <v>24</v>
      </c>
    </row>
    <row r="45" spans="1:2" ht="18.600000000000001" hidden="1" thickBot="1" x14ac:dyDescent="0.35">
      <c r="A45" s="23">
        <v>15</v>
      </c>
      <c r="B45" s="26" t="s">
        <v>25</v>
      </c>
    </row>
    <row r="46" spans="1:2" ht="18.600000000000001" hidden="1" thickBot="1" x14ac:dyDescent="0.35">
      <c r="A46" s="23">
        <v>16</v>
      </c>
      <c r="B46" s="26" t="s">
        <v>26</v>
      </c>
    </row>
    <row r="47" spans="1:2" ht="18.600000000000001" hidden="1" thickBot="1" x14ac:dyDescent="0.35">
      <c r="A47" s="23">
        <v>17</v>
      </c>
      <c r="B47" s="26" t="s">
        <v>27</v>
      </c>
    </row>
    <row r="48" spans="1:2" ht="18.600000000000001" hidden="1" thickBot="1" x14ac:dyDescent="0.35">
      <c r="A48" s="23">
        <v>18</v>
      </c>
      <c r="B48" s="26" t="s">
        <v>28</v>
      </c>
    </row>
    <row r="49" spans="1:2" ht="18.600000000000001" hidden="1" thickBot="1" x14ac:dyDescent="0.35">
      <c r="A49" s="23">
        <v>19</v>
      </c>
      <c r="B49" s="26" t="s">
        <v>29</v>
      </c>
    </row>
    <row r="50" spans="1:2" ht="18" hidden="1" x14ac:dyDescent="0.3">
      <c r="A50" s="24">
        <v>20</v>
      </c>
      <c r="B50" s="27" t="s">
        <v>30</v>
      </c>
    </row>
    <row r="51" spans="1:2" ht="18.600000000000001" hidden="1" thickBot="1" x14ac:dyDescent="0.35">
      <c r="A51" s="23">
        <v>23</v>
      </c>
      <c r="B51" s="26" t="s">
        <v>31</v>
      </c>
    </row>
    <row r="52" spans="1:2" ht="18.600000000000001" hidden="1" thickBot="1" x14ac:dyDescent="0.35">
      <c r="A52" s="23">
        <v>24</v>
      </c>
      <c r="B52" s="26" t="s">
        <v>32</v>
      </c>
    </row>
    <row r="53" spans="1:2" ht="18.600000000000001" hidden="1" thickBot="1" x14ac:dyDescent="0.35">
      <c r="A53" s="23">
        <v>25</v>
      </c>
      <c r="B53" s="26" t="s">
        <v>33</v>
      </c>
    </row>
    <row r="54" spans="1:2" ht="18.600000000000001" hidden="1" thickBot="1" x14ac:dyDescent="0.35">
      <c r="A54" s="23">
        <v>26</v>
      </c>
      <c r="B54" s="26" t="s">
        <v>34</v>
      </c>
    </row>
    <row r="55" spans="1:2" ht="18.600000000000001" hidden="1" thickBot="1" x14ac:dyDescent="0.35">
      <c r="A55" s="23">
        <v>27</v>
      </c>
      <c r="B55" s="26" t="s">
        <v>35</v>
      </c>
    </row>
    <row r="56" spans="1:2" ht="18.600000000000001" hidden="1" thickBot="1" x14ac:dyDescent="0.35">
      <c r="A56" s="23">
        <v>28</v>
      </c>
      <c r="B56" s="26" t="s">
        <v>36</v>
      </c>
    </row>
    <row r="57" spans="1:2" ht="18.600000000000001" hidden="1" thickBot="1" x14ac:dyDescent="0.35">
      <c r="A57" s="23">
        <v>29</v>
      </c>
      <c r="B57" s="26" t="s">
        <v>37</v>
      </c>
    </row>
    <row r="58" spans="1:2" ht="18.600000000000001" hidden="1" thickBot="1" x14ac:dyDescent="0.35">
      <c r="A58" s="23">
        <v>30</v>
      </c>
      <c r="B58" s="26" t="s">
        <v>38</v>
      </c>
    </row>
    <row r="59" spans="1:2" ht="18.600000000000001" hidden="1" thickBot="1" x14ac:dyDescent="0.35">
      <c r="A59" s="23">
        <v>31</v>
      </c>
      <c r="B59" s="26" t="s">
        <v>39</v>
      </c>
    </row>
    <row r="60" spans="1:2" ht="18.600000000000001" hidden="1" thickBot="1" x14ac:dyDescent="0.35">
      <c r="A60" s="23">
        <v>32</v>
      </c>
      <c r="B60" s="26" t="s">
        <v>40</v>
      </c>
    </row>
    <row r="61" spans="1:2" ht="18.600000000000001" hidden="1" thickBot="1" x14ac:dyDescent="0.35">
      <c r="A61" s="23">
        <v>33</v>
      </c>
      <c r="B61" s="26" t="s">
        <v>71</v>
      </c>
    </row>
    <row r="62" spans="1:2" ht="18.600000000000001" hidden="1" thickBot="1" x14ac:dyDescent="0.35">
      <c r="A62" s="23">
        <v>34</v>
      </c>
      <c r="B62" s="26" t="s">
        <v>41</v>
      </c>
    </row>
    <row r="63" spans="1:2" ht="18.600000000000001" hidden="1" thickBot="1" x14ac:dyDescent="0.35">
      <c r="A63" s="23">
        <v>35</v>
      </c>
      <c r="B63" s="26" t="s">
        <v>42</v>
      </c>
    </row>
    <row r="64" spans="1:2" ht="18.600000000000001" hidden="1" thickBot="1" x14ac:dyDescent="0.35">
      <c r="A64" s="23">
        <v>36</v>
      </c>
      <c r="B64" s="26" t="s">
        <v>72</v>
      </c>
    </row>
    <row r="65" spans="1:2" ht="18.600000000000001" hidden="1" thickBot="1" x14ac:dyDescent="0.35">
      <c r="A65" s="23">
        <v>37</v>
      </c>
      <c r="B65" s="26" t="s">
        <v>43</v>
      </c>
    </row>
    <row r="66" spans="1:2" ht="18.600000000000001" hidden="1" thickBot="1" x14ac:dyDescent="0.35">
      <c r="A66" s="23">
        <v>38</v>
      </c>
      <c r="B66" s="26" t="s">
        <v>44</v>
      </c>
    </row>
    <row r="67" spans="1:2" ht="18.600000000000001" hidden="1" thickBot="1" x14ac:dyDescent="0.35">
      <c r="A67" s="23">
        <v>39</v>
      </c>
      <c r="B67" s="26" t="s">
        <v>45</v>
      </c>
    </row>
    <row r="68" spans="1:2" ht="18.600000000000001" hidden="1" thickBot="1" x14ac:dyDescent="0.35">
      <c r="A68" s="23">
        <v>40</v>
      </c>
      <c r="B68" s="25" t="s">
        <v>46</v>
      </c>
    </row>
    <row r="69" spans="1:2" ht="18.600000000000001" hidden="1" thickBot="1" x14ac:dyDescent="0.35">
      <c r="A69" s="23">
        <v>41</v>
      </c>
      <c r="B69" s="26" t="s">
        <v>47</v>
      </c>
    </row>
    <row r="70" spans="1:2" ht="18.600000000000001" hidden="1" thickBot="1" x14ac:dyDescent="0.35">
      <c r="A70" s="23">
        <v>42</v>
      </c>
      <c r="B70" s="26" t="s">
        <v>73</v>
      </c>
    </row>
    <row r="71" spans="1:2" ht="18.600000000000001" hidden="1" thickBot="1" x14ac:dyDescent="0.35">
      <c r="A71" s="23">
        <v>43</v>
      </c>
      <c r="B71" s="26" t="s">
        <v>48</v>
      </c>
    </row>
    <row r="72" spans="1:2" ht="18.600000000000001" hidden="1" thickBot="1" x14ac:dyDescent="0.35">
      <c r="A72" s="23">
        <v>44</v>
      </c>
      <c r="B72" s="26" t="s">
        <v>89</v>
      </c>
    </row>
    <row r="73" spans="1:2" ht="18.600000000000001" hidden="1" thickBot="1" x14ac:dyDescent="0.35">
      <c r="A73" s="23">
        <v>45</v>
      </c>
      <c r="B73" s="26" t="s">
        <v>49</v>
      </c>
    </row>
    <row r="74" spans="1:2" ht="18.600000000000001" hidden="1" thickBot="1" x14ac:dyDescent="0.35">
      <c r="A74" s="23">
        <v>46</v>
      </c>
      <c r="B74" s="26" t="s">
        <v>50</v>
      </c>
    </row>
    <row r="75" spans="1:2" ht="18.600000000000001" hidden="1" thickBot="1" x14ac:dyDescent="0.35">
      <c r="A75" s="23">
        <v>47</v>
      </c>
      <c r="B75" s="26" t="s">
        <v>51</v>
      </c>
    </row>
    <row r="76" spans="1:2" ht="18.600000000000001" hidden="1" thickBot="1" x14ac:dyDescent="0.35">
      <c r="A76" s="23">
        <v>48</v>
      </c>
      <c r="B76" s="26" t="s">
        <v>52</v>
      </c>
    </row>
    <row r="77" spans="1:2" ht="18.600000000000001" hidden="1" thickBot="1" x14ac:dyDescent="0.35">
      <c r="A77" s="23">
        <v>49</v>
      </c>
      <c r="B77" s="26" t="s">
        <v>53</v>
      </c>
    </row>
    <row r="78" spans="1:2" ht="18.600000000000001" hidden="1" thickBot="1" x14ac:dyDescent="0.35">
      <c r="A78" s="23">
        <v>50</v>
      </c>
      <c r="B78" s="26" t="s">
        <v>54</v>
      </c>
    </row>
    <row r="79" spans="1:2" ht="18.600000000000001" hidden="1" thickBot="1" x14ac:dyDescent="0.35">
      <c r="A79" s="23">
        <v>51</v>
      </c>
      <c r="B79" s="26" t="s">
        <v>69</v>
      </c>
    </row>
    <row r="80" spans="1:2" ht="18.600000000000001" hidden="1" thickBot="1" x14ac:dyDescent="0.35">
      <c r="A80" s="23">
        <v>52</v>
      </c>
      <c r="B80" s="26" t="s">
        <v>55</v>
      </c>
    </row>
    <row r="81" spans="1:2" ht="18.600000000000001" hidden="1" thickBot="1" x14ac:dyDescent="0.35">
      <c r="A81" s="23">
        <v>53</v>
      </c>
      <c r="B81" s="26" t="s">
        <v>56</v>
      </c>
    </row>
    <row r="82" spans="1:2" ht="18.600000000000001" hidden="1" thickBot="1" x14ac:dyDescent="0.35">
      <c r="A82" s="23">
        <v>54</v>
      </c>
      <c r="B82" s="26" t="s">
        <v>57</v>
      </c>
    </row>
    <row r="83" spans="1:2" ht="18.600000000000001" hidden="1" thickBot="1" x14ac:dyDescent="0.35">
      <c r="A83" s="23">
        <v>55</v>
      </c>
      <c r="B83" s="26" t="s">
        <v>58</v>
      </c>
    </row>
    <row r="84" spans="1:2" ht="18.600000000000001" hidden="1" thickBot="1" x14ac:dyDescent="0.35">
      <c r="A84" s="23">
        <v>56</v>
      </c>
      <c r="B84" s="26" t="s">
        <v>59</v>
      </c>
    </row>
    <row r="85" spans="1:2" ht="18.600000000000001" hidden="1" thickBot="1" x14ac:dyDescent="0.35">
      <c r="A85" s="23">
        <v>57</v>
      </c>
      <c r="B85" s="26" t="s">
        <v>60</v>
      </c>
    </row>
    <row r="86" spans="1:2" ht="18.600000000000001" hidden="1" thickBot="1" x14ac:dyDescent="0.35">
      <c r="A86" s="23">
        <v>58</v>
      </c>
      <c r="B86" s="26" t="s">
        <v>61</v>
      </c>
    </row>
    <row r="87" spans="1:2" ht="18.600000000000001" hidden="1" thickBot="1" x14ac:dyDescent="0.35">
      <c r="A87" s="23">
        <v>59</v>
      </c>
      <c r="B87" s="26" t="s">
        <v>62</v>
      </c>
    </row>
    <row r="88" spans="1:2" ht="18.600000000000001" hidden="1" thickBot="1" x14ac:dyDescent="0.35">
      <c r="A88" s="23">
        <v>60</v>
      </c>
      <c r="B88" s="26" t="s">
        <v>88</v>
      </c>
    </row>
    <row r="89" spans="1:2" ht="18.600000000000001" hidden="1" thickBot="1" x14ac:dyDescent="0.35">
      <c r="A89" s="23">
        <v>61</v>
      </c>
      <c r="B89" s="26" t="s">
        <v>63</v>
      </c>
    </row>
    <row r="90" spans="1:2" ht="18.600000000000001" hidden="1" thickBot="1" x14ac:dyDescent="0.35">
      <c r="A90" s="23">
        <v>62</v>
      </c>
      <c r="B90" s="26" t="s">
        <v>64</v>
      </c>
    </row>
    <row r="91" spans="1:2" ht="18.600000000000001" hidden="1" thickBot="1" x14ac:dyDescent="0.35">
      <c r="A91" s="23">
        <v>63</v>
      </c>
      <c r="B91" s="26" t="s">
        <v>65</v>
      </c>
    </row>
    <row r="92" spans="1:2" ht="18.600000000000001" hidden="1" thickBot="1" x14ac:dyDescent="0.35">
      <c r="A92" s="23">
        <v>64</v>
      </c>
      <c r="B92" s="26" t="s">
        <v>66</v>
      </c>
    </row>
    <row r="93" spans="1:2" ht="18.600000000000001" hidden="1" thickBot="1" x14ac:dyDescent="0.35">
      <c r="A93" s="23">
        <v>65</v>
      </c>
      <c r="B93" s="26" t="s">
        <v>67</v>
      </c>
    </row>
    <row r="94" spans="1:2" ht="18.600000000000001" hidden="1" thickBot="1" x14ac:dyDescent="0.35">
      <c r="A94" s="23">
        <v>66</v>
      </c>
      <c r="B94" s="22" t="s">
        <v>90</v>
      </c>
    </row>
    <row r="95" spans="1:2" ht="18.600000000000001" hidden="1" thickBot="1" x14ac:dyDescent="0.35">
      <c r="B95" s="23" t="s">
        <v>91</v>
      </c>
    </row>
    <row r="96" spans="1:2" ht="18.600000000000001" hidden="1" thickBot="1" x14ac:dyDescent="0.35">
      <c r="B96" s="23" t="s">
        <v>92</v>
      </c>
    </row>
    <row r="97" spans="1:38" ht="18.600000000000001" hidden="1" thickBot="1" x14ac:dyDescent="0.35">
      <c r="B97" s="23" t="s">
        <v>93</v>
      </c>
    </row>
    <row r="98" spans="1:38" ht="18.600000000000001" hidden="1" thickBot="1" x14ac:dyDescent="0.35">
      <c r="B98" s="23" t="s">
        <v>87</v>
      </c>
    </row>
    <row r="99" spans="1:38" ht="18.600000000000001" hidden="1" thickBot="1" x14ac:dyDescent="0.35">
      <c r="B99" s="23" t="s">
        <v>94</v>
      </c>
    </row>
    <row r="100" spans="1:38" ht="18.600000000000001" hidden="1" thickBot="1" x14ac:dyDescent="0.35">
      <c r="B100" s="23" t="s">
        <v>95</v>
      </c>
    </row>
    <row r="101" spans="1:38" ht="18.600000000000001" hidden="1" thickBot="1" x14ac:dyDescent="0.35">
      <c r="B101" s="23" t="s">
        <v>96</v>
      </c>
    </row>
    <row r="102" spans="1:38" ht="18.600000000000001" hidden="1" thickBot="1" x14ac:dyDescent="0.35">
      <c r="B102" s="23" t="s">
        <v>97</v>
      </c>
    </row>
    <row r="103" spans="1:38" hidden="1" x14ac:dyDescent="0.3"/>
    <row r="104" spans="1:38" hidden="1" x14ac:dyDescent="0.3"/>
    <row r="105" spans="1:38" hidden="1" x14ac:dyDescent="0.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</row>
    <row r="106" spans="1:38" hidden="1" x14ac:dyDescent="0.3">
      <c r="B106" t="s">
        <v>10</v>
      </c>
    </row>
    <row r="107" spans="1:38" hidden="1" x14ac:dyDescent="0.3">
      <c r="B107" t="s">
        <v>11</v>
      </c>
    </row>
    <row r="108" spans="1:38" hidden="1" x14ac:dyDescent="0.3">
      <c r="B108" t="s">
        <v>12</v>
      </c>
    </row>
    <row r="109" spans="1:38" hidden="1" x14ac:dyDescent="0.3">
      <c r="B109" t="s">
        <v>13</v>
      </c>
    </row>
    <row r="110" spans="1:38" hidden="1" x14ac:dyDescent="0.3"/>
  </sheetData>
  <autoFilter ref="A8:AL23" xr:uid="{00000000-0009-0000-0000-000001000000}">
    <sortState xmlns:xlrd2="http://schemas.microsoft.com/office/spreadsheetml/2017/richdata2" ref="A11:AL23">
      <sortCondition descending="1" ref="AK8:AK23"/>
    </sortState>
  </autoFilter>
  <mergeCells count="5">
    <mergeCell ref="A6:A8"/>
    <mergeCell ref="B6:B8"/>
    <mergeCell ref="C6:C8"/>
    <mergeCell ref="AK6:AK8"/>
    <mergeCell ref="AL6:AL8"/>
  </mergeCells>
  <phoneticPr fontId="12" type="noConversion"/>
  <conditionalFormatting sqref="A9:A21">
    <cfRule type="duplicateValues" dxfId="32" priority="99"/>
  </conditionalFormatting>
  <conditionalFormatting sqref="A22">
    <cfRule type="duplicateValues" dxfId="31" priority="100"/>
  </conditionalFormatting>
  <conditionalFormatting sqref="B9:B15">
    <cfRule type="duplicateValues" dxfId="30" priority="14"/>
  </conditionalFormatting>
  <conditionalFormatting sqref="B16">
    <cfRule type="duplicateValues" dxfId="29" priority="13"/>
  </conditionalFormatting>
  <conditionalFormatting sqref="B17:B18">
    <cfRule type="duplicateValues" dxfId="28" priority="12"/>
  </conditionalFormatting>
  <conditionalFormatting sqref="B19:B20">
    <cfRule type="duplicateValues" dxfId="27" priority="2"/>
  </conditionalFormatting>
  <conditionalFormatting sqref="B21">
    <cfRule type="duplicateValues" dxfId="26" priority="1"/>
  </conditionalFormatting>
  <conditionalFormatting sqref="B23:B29">
    <cfRule type="duplicateValues" dxfId="25" priority="3"/>
    <cfRule type="duplicateValues" dxfId="24" priority="4"/>
    <cfRule type="duplicateValues" dxfId="23" priority="5"/>
  </conditionalFormatting>
  <conditionalFormatting sqref="B30:B31">
    <cfRule type="duplicateValues" dxfId="22" priority="6"/>
    <cfRule type="duplicateValues" dxfId="21" priority="7"/>
    <cfRule type="duplicateValues" dxfId="20" priority="8"/>
  </conditionalFormatting>
  <conditionalFormatting sqref="B103:B1048576 B1:B8 B22">
    <cfRule type="duplicateValues" dxfId="19" priority="16"/>
    <cfRule type="duplicateValues" dxfId="18" priority="17"/>
    <cfRule type="duplicateValues" dxfId="17" priority="18"/>
  </conditionalFormatting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L101"/>
  <sheetViews>
    <sheetView tabSelected="1" zoomScale="85" zoomScaleNormal="85" workbookViewId="0">
      <selection activeCell="Y21" sqref="Y21"/>
    </sheetView>
  </sheetViews>
  <sheetFormatPr defaultRowHeight="14.4" x14ac:dyDescent="0.3"/>
  <cols>
    <col min="1" max="1" width="4.44140625" bestFit="1" customWidth="1"/>
    <col min="2" max="2" width="22.109375" customWidth="1"/>
    <col min="3" max="3" width="11.109375" customWidth="1"/>
    <col min="4" max="13" width="2.88671875" customWidth="1"/>
    <col min="14" max="14" width="5" bestFit="1" customWidth="1"/>
    <col min="15" max="24" width="2.88671875" customWidth="1"/>
    <col min="25" max="25" width="5" bestFit="1" customWidth="1"/>
    <col min="26" max="35" width="2.88671875" customWidth="1"/>
    <col min="36" max="36" width="5" bestFit="1" customWidth="1"/>
    <col min="37" max="37" width="10" customWidth="1"/>
    <col min="38" max="38" width="6" bestFit="1" customWidth="1"/>
  </cols>
  <sheetData>
    <row r="2" spans="1:38" ht="15.75" customHeight="1" x14ac:dyDescent="0.3">
      <c r="A2" s="7" t="str">
        <f>SK35LR_VĪRIEŠI!A2</f>
        <v>2025.gada Latvijas kausa izcīņas 4.posms SK-35, SK-35LR un 3.posms SK-100, SK100LR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15.75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ht="15.75" customHeight="1" x14ac:dyDescent="0.3">
      <c r="A4" s="1" t="s">
        <v>110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8" ht="15.75" customHeight="1" thickBot="1" x14ac:dyDescent="0.35">
      <c r="A5" s="2" t="s">
        <v>98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8" ht="15.75" customHeight="1" x14ac:dyDescent="0.3">
      <c r="A6" s="38" t="s">
        <v>0</v>
      </c>
      <c r="B6" s="38" t="s">
        <v>1</v>
      </c>
      <c r="C6" s="38" t="s">
        <v>101</v>
      </c>
      <c r="D6" s="8" t="s">
        <v>2</v>
      </c>
      <c r="E6" s="9"/>
      <c r="F6" s="9"/>
      <c r="G6" s="9"/>
      <c r="H6" s="9"/>
      <c r="I6" s="9"/>
      <c r="J6" s="9"/>
      <c r="K6" s="9"/>
      <c r="L6" s="9"/>
      <c r="M6" s="9"/>
      <c r="N6" s="10"/>
      <c r="O6" s="8" t="s">
        <v>3</v>
      </c>
      <c r="P6" s="9"/>
      <c r="Q6" s="9"/>
      <c r="R6" s="9"/>
      <c r="S6" s="9"/>
      <c r="T6" s="9"/>
      <c r="U6" s="9"/>
      <c r="V6" s="9"/>
      <c r="W6" s="9"/>
      <c r="X6" s="9"/>
      <c r="Y6" s="10"/>
      <c r="Z6" s="8" t="s">
        <v>75</v>
      </c>
      <c r="AA6" s="9"/>
      <c r="AB6" s="9"/>
      <c r="AC6" s="9"/>
      <c r="AD6" s="9"/>
      <c r="AE6" s="9"/>
      <c r="AF6" s="9"/>
      <c r="AG6" s="9"/>
      <c r="AH6" s="9"/>
      <c r="AI6" s="9"/>
      <c r="AJ6" s="10"/>
      <c r="AK6" s="41" t="s">
        <v>76</v>
      </c>
      <c r="AL6" s="35" t="s">
        <v>5</v>
      </c>
    </row>
    <row r="7" spans="1:38" ht="15.75" customHeight="1" thickBot="1" x14ac:dyDescent="0.35">
      <c r="A7" s="39"/>
      <c r="B7" s="39"/>
      <c r="C7" s="39"/>
      <c r="D7" s="11"/>
      <c r="E7" s="13"/>
      <c r="F7" s="13"/>
      <c r="G7" s="13"/>
      <c r="H7" s="13"/>
      <c r="I7" s="13"/>
      <c r="J7" s="13"/>
      <c r="K7" s="13"/>
      <c r="L7" s="13"/>
      <c r="M7" s="13"/>
      <c r="N7" s="12"/>
      <c r="O7" s="11"/>
      <c r="P7" s="13"/>
      <c r="Q7" s="13"/>
      <c r="R7" s="13"/>
      <c r="S7" s="13"/>
      <c r="T7" s="13"/>
      <c r="U7" s="13"/>
      <c r="V7" s="13"/>
      <c r="W7" s="13"/>
      <c r="X7" s="13"/>
      <c r="Y7" s="12"/>
      <c r="Z7" s="11"/>
      <c r="AA7" s="13"/>
      <c r="AB7" s="13"/>
      <c r="AC7" s="13"/>
      <c r="AD7" s="13"/>
      <c r="AE7" s="13"/>
      <c r="AF7" s="13"/>
      <c r="AG7" s="13"/>
      <c r="AH7" s="13"/>
      <c r="AI7" s="13"/>
      <c r="AJ7" s="12"/>
      <c r="AK7" s="42"/>
      <c r="AL7" s="36"/>
    </row>
    <row r="8" spans="1:38" ht="15.75" customHeight="1" thickBot="1" x14ac:dyDescent="0.35">
      <c r="A8" s="40"/>
      <c r="B8" s="40"/>
      <c r="C8" s="40"/>
      <c r="D8" s="3">
        <v>1</v>
      </c>
      <c r="E8" s="4">
        <v>2</v>
      </c>
      <c r="F8" s="4">
        <v>3</v>
      </c>
      <c r="G8" s="4">
        <v>4</v>
      </c>
      <c r="H8" s="4">
        <v>5</v>
      </c>
      <c r="I8" s="4">
        <v>6</v>
      </c>
      <c r="J8" s="4">
        <v>7</v>
      </c>
      <c r="K8" s="4">
        <v>8</v>
      </c>
      <c r="L8" s="4">
        <v>9</v>
      </c>
      <c r="M8" s="4">
        <v>10</v>
      </c>
      <c r="N8" s="19" t="s">
        <v>4</v>
      </c>
      <c r="O8" s="3">
        <v>1</v>
      </c>
      <c r="P8" s="4">
        <v>2</v>
      </c>
      <c r="Q8" s="4">
        <v>3</v>
      </c>
      <c r="R8" s="4">
        <v>4</v>
      </c>
      <c r="S8" s="4">
        <v>5</v>
      </c>
      <c r="T8" s="4">
        <v>6</v>
      </c>
      <c r="U8" s="4">
        <v>7</v>
      </c>
      <c r="V8" s="4">
        <v>8</v>
      </c>
      <c r="W8" s="4">
        <v>9</v>
      </c>
      <c r="X8" s="4">
        <v>10</v>
      </c>
      <c r="Y8" s="18" t="s">
        <v>4</v>
      </c>
      <c r="Z8" s="3">
        <v>1</v>
      </c>
      <c r="AA8" s="4">
        <v>2</v>
      </c>
      <c r="AB8" s="4">
        <v>3</v>
      </c>
      <c r="AC8" s="4">
        <v>4</v>
      </c>
      <c r="AD8" s="4">
        <v>5</v>
      </c>
      <c r="AE8" s="4">
        <v>6</v>
      </c>
      <c r="AF8" s="4">
        <v>7</v>
      </c>
      <c r="AG8" s="4">
        <v>8</v>
      </c>
      <c r="AH8" s="4">
        <v>9</v>
      </c>
      <c r="AI8" s="4">
        <v>10</v>
      </c>
      <c r="AJ8" s="18" t="s">
        <v>4</v>
      </c>
      <c r="AK8" s="43"/>
      <c r="AL8" s="37"/>
    </row>
    <row r="9" spans="1:38" ht="15.75" customHeight="1" x14ac:dyDescent="0.3">
      <c r="A9" s="34">
        <v>1</v>
      </c>
      <c r="B9" s="28" t="s">
        <v>103</v>
      </c>
      <c r="C9" s="28">
        <v>2007</v>
      </c>
      <c r="D9" s="14">
        <v>10</v>
      </c>
      <c r="E9" s="14">
        <v>10</v>
      </c>
      <c r="F9" s="14">
        <v>10</v>
      </c>
      <c r="G9" s="14">
        <v>10</v>
      </c>
      <c r="H9" s="14">
        <v>10</v>
      </c>
      <c r="I9" s="14">
        <v>9</v>
      </c>
      <c r="J9" s="14">
        <v>10</v>
      </c>
      <c r="K9" s="14">
        <v>10</v>
      </c>
      <c r="L9" s="14">
        <v>10</v>
      </c>
      <c r="M9" s="14">
        <v>10</v>
      </c>
      <c r="N9" s="16">
        <f>SUM(D9:M9)</f>
        <v>99</v>
      </c>
      <c r="O9" s="14">
        <v>10</v>
      </c>
      <c r="P9" s="14">
        <v>10</v>
      </c>
      <c r="Q9" s="14">
        <v>9</v>
      </c>
      <c r="R9" s="14">
        <v>10</v>
      </c>
      <c r="S9" s="14">
        <v>10</v>
      </c>
      <c r="T9" s="14">
        <v>10</v>
      </c>
      <c r="U9" s="14">
        <v>10</v>
      </c>
      <c r="V9" s="14">
        <v>10</v>
      </c>
      <c r="W9" s="14">
        <v>10</v>
      </c>
      <c r="X9" s="14">
        <v>10</v>
      </c>
      <c r="Y9" s="16">
        <f>SUM(O9:X9)</f>
        <v>99</v>
      </c>
      <c r="Z9" s="14">
        <v>10</v>
      </c>
      <c r="AA9" s="14">
        <v>10</v>
      </c>
      <c r="AB9" s="14">
        <v>10</v>
      </c>
      <c r="AC9" s="14">
        <v>10</v>
      </c>
      <c r="AD9" s="14">
        <v>10</v>
      </c>
      <c r="AE9" s="14">
        <v>7</v>
      </c>
      <c r="AF9" s="14">
        <v>10</v>
      </c>
      <c r="AG9" s="14">
        <v>10</v>
      </c>
      <c r="AH9" s="14">
        <v>10</v>
      </c>
      <c r="AI9" s="14">
        <v>10</v>
      </c>
      <c r="AJ9" s="16">
        <f>SUM(Z9:AI9)</f>
        <v>97</v>
      </c>
      <c r="AK9" s="16">
        <f>N9+Y9+AJ9</f>
        <v>295</v>
      </c>
      <c r="AL9" s="17" t="s">
        <v>77</v>
      </c>
    </row>
    <row r="10" spans="1:38" ht="15.75" customHeight="1" x14ac:dyDescent="0.3">
      <c r="A10" s="34">
        <v>2</v>
      </c>
      <c r="B10" s="28" t="s">
        <v>114</v>
      </c>
      <c r="C10" s="28"/>
      <c r="D10" s="14">
        <v>9</v>
      </c>
      <c r="E10" s="14">
        <v>10</v>
      </c>
      <c r="F10" s="14">
        <v>10</v>
      </c>
      <c r="G10" s="14">
        <v>9</v>
      </c>
      <c r="H10" s="14">
        <v>0</v>
      </c>
      <c r="I10" s="14">
        <v>7</v>
      </c>
      <c r="J10" s="14">
        <v>7</v>
      </c>
      <c r="K10" s="14">
        <v>10</v>
      </c>
      <c r="L10" s="14">
        <v>10</v>
      </c>
      <c r="M10" s="14">
        <v>9</v>
      </c>
      <c r="N10" s="16">
        <f>SUM(D10:M10)</f>
        <v>81</v>
      </c>
      <c r="O10" s="14">
        <v>9</v>
      </c>
      <c r="P10" s="14">
        <v>10</v>
      </c>
      <c r="Q10" s="14">
        <v>10</v>
      </c>
      <c r="R10" s="14">
        <v>8</v>
      </c>
      <c r="S10" s="14">
        <v>10</v>
      </c>
      <c r="T10" s="14">
        <v>10</v>
      </c>
      <c r="U10" s="14">
        <v>10</v>
      </c>
      <c r="V10" s="14">
        <v>9</v>
      </c>
      <c r="W10" s="14">
        <v>8</v>
      </c>
      <c r="X10" s="14">
        <v>8</v>
      </c>
      <c r="Y10" s="16">
        <f>SUM(O10:X10)</f>
        <v>92</v>
      </c>
      <c r="Z10" s="14">
        <v>7</v>
      </c>
      <c r="AA10" s="14">
        <v>10</v>
      </c>
      <c r="AB10" s="14">
        <v>9</v>
      </c>
      <c r="AC10" s="14">
        <v>10</v>
      </c>
      <c r="AD10" s="14">
        <v>9</v>
      </c>
      <c r="AE10" s="14">
        <v>9</v>
      </c>
      <c r="AF10" s="14">
        <v>9</v>
      </c>
      <c r="AG10" s="14">
        <v>10</v>
      </c>
      <c r="AH10" s="14">
        <v>10</v>
      </c>
      <c r="AI10" s="14">
        <v>10</v>
      </c>
      <c r="AJ10" s="16">
        <f>SUM(Z10:AI10)</f>
        <v>93</v>
      </c>
      <c r="AK10" s="16">
        <f>N10+Y10+AJ10</f>
        <v>266</v>
      </c>
      <c r="AL10" s="17" t="s">
        <v>80</v>
      </c>
    </row>
    <row r="11" spans="1:38" ht="15.75" customHeight="1" x14ac:dyDescent="0.3">
      <c r="A11" s="34">
        <v>3</v>
      </c>
      <c r="B11" s="28" t="s">
        <v>113</v>
      </c>
      <c r="C11" s="28"/>
      <c r="D11" s="14">
        <v>8</v>
      </c>
      <c r="E11" s="14">
        <v>10</v>
      </c>
      <c r="F11" s="14">
        <v>10</v>
      </c>
      <c r="G11" s="14">
        <v>10</v>
      </c>
      <c r="H11" s="14">
        <v>10</v>
      </c>
      <c r="I11" s="14">
        <v>9</v>
      </c>
      <c r="J11" s="14">
        <v>10</v>
      </c>
      <c r="K11" s="14">
        <v>10</v>
      </c>
      <c r="L11" s="14">
        <v>9</v>
      </c>
      <c r="M11" s="14">
        <v>9</v>
      </c>
      <c r="N11" s="16">
        <f>SUM(D11:M11)</f>
        <v>95</v>
      </c>
      <c r="O11" s="14">
        <v>10</v>
      </c>
      <c r="P11" s="14">
        <v>10</v>
      </c>
      <c r="Q11" s="14">
        <v>10</v>
      </c>
      <c r="R11" s="14">
        <v>9</v>
      </c>
      <c r="S11" s="14">
        <v>9</v>
      </c>
      <c r="T11" s="14">
        <v>9</v>
      </c>
      <c r="U11" s="14">
        <v>9</v>
      </c>
      <c r="V11" s="14">
        <v>8</v>
      </c>
      <c r="W11" s="14">
        <v>7</v>
      </c>
      <c r="X11" s="14">
        <v>7</v>
      </c>
      <c r="Y11" s="16">
        <f>SUM(O11:X11)</f>
        <v>88</v>
      </c>
      <c r="Z11" s="14">
        <v>7</v>
      </c>
      <c r="AA11" s="14">
        <v>8</v>
      </c>
      <c r="AB11" s="14">
        <v>9</v>
      </c>
      <c r="AC11" s="14">
        <v>10</v>
      </c>
      <c r="AD11" s="14">
        <v>9</v>
      </c>
      <c r="AE11" s="14">
        <v>8</v>
      </c>
      <c r="AF11" s="14">
        <v>9</v>
      </c>
      <c r="AG11" s="14">
        <v>8</v>
      </c>
      <c r="AH11" s="14">
        <v>0</v>
      </c>
      <c r="AI11" s="14">
        <v>10</v>
      </c>
      <c r="AJ11" s="16">
        <f>SUM(Z11:AI11)</f>
        <v>78</v>
      </c>
      <c r="AK11" s="16">
        <f>N11+Y11+AJ11</f>
        <v>261</v>
      </c>
      <c r="AL11" s="17" t="s">
        <v>81</v>
      </c>
    </row>
    <row r="12" spans="1:38" ht="15.75" customHeight="1" x14ac:dyDescent="0.3">
      <c r="A12" s="34">
        <v>4</v>
      </c>
      <c r="B12" s="28" t="s">
        <v>112</v>
      </c>
      <c r="C12" s="28"/>
      <c r="D12" s="14">
        <v>8</v>
      </c>
      <c r="E12" s="14">
        <v>8</v>
      </c>
      <c r="F12" s="14">
        <v>8</v>
      </c>
      <c r="G12" s="14">
        <v>7</v>
      </c>
      <c r="H12" s="14">
        <v>9</v>
      </c>
      <c r="I12" s="14">
        <v>8</v>
      </c>
      <c r="J12" s="14">
        <v>8</v>
      </c>
      <c r="K12" s="14">
        <v>8</v>
      </c>
      <c r="L12" s="14">
        <v>9</v>
      </c>
      <c r="M12" s="14">
        <v>10</v>
      </c>
      <c r="N12" s="16">
        <f>SUM(D12:M12)</f>
        <v>83</v>
      </c>
      <c r="O12" s="14">
        <v>7</v>
      </c>
      <c r="P12" s="14">
        <v>8</v>
      </c>
      <c r="Q12" s="14">
        <v>9</v>
      </c>
      <c r="R12" s="14">
        <v>10</v>
      </c>
      <c r="S12" s="14">
        <v>6</v>
      </c>
      <c r="T12" s="14">
        <v>8</v>
      </c>
      <c r="U12" s="14">
        <v>8</v>
      </c>
      <c r="V12" s="14">
        <v>8</v>
      </c>
      <c r="W12" s="14">
        <v>8</v>
      </c>
      <c r="X12" s="14">
        <v>7</v>
      </c>
      <c r="Y12" s="16">
        <f>SUM(O12:X12)</f>
        <v>79</v>
      </c>
      <c r="Z12" s="14">
        <v>10</v>
      </c>
      <c r="AA12" s="14">
        <v>10</v>
      </c>
      <c r="AB12" s="14">
        <v>10</v>
      </c>
      <c r="AC12" s="14">
        <v>10</v>
      </c>
      <c r="AD12" s="14">
        <v>10</v>
      </c>
      <c r="AE12" s="14">
        <v>10</v>
      </c>
      <c r="AF12" s="14">
        <v>10</v>
      </c>
      <c r="AG12" s="14">
        <v>10</v>
      </c>
      <c r="AH12" s="14">
        <v>7</v>
      </c>
      <c r="AI12" s="14">
        <v>6</v>
      </c>
      <c r="AJ12" s="16">
        <f>SUM(Z12:AI12)</f>
        <v>93</v>
      </c>
      <c r="AK12" s="16">
        <f>N12+Y12+AJ12</f>
        <v>255</v>
      </c>
      <c r="AL12" s="17" t="s">
        <v>82</v>
      </c>
    </row>
    <row r="13" spans="1:38" ht="15.75" customHeight="1" x14ac:dyDescent="0.3">
      <c r="A13" s="21">
        <v>5</v>
      </c>
      <c r="B13" s="28" t="s">
        <v>100</v>
      </c>
      <c r="C13" s="28">
        <v>2005</v>
      </c>
      <c r="D13" s="5">
        <v>10</v>
      </c>
      <c r="E13" s="5">
        <v>10</v>
      </c>
      <c r="F13" s="5">
        <v>10</v>
      </c>
      <c r="G13" s="5">
        <v>10</v>
      </c>
      <c r="H13" s="5">
        <v>9</v>
      </c>
      <c r="I13" s="5">
        <v>8</v>
      </c>
      <c r="J13" s="5">
        <v>8</v>
      </c>
      <c r="K13" s="5">
        <v>8</v>
      </c>
      <c r="L13" s="5">
        <v>7</v>
      </c>
      <c r="M13" s="5">
        <v>7</v>
      </c>
      <c r="N13" s="16">
        <f>SUM(D13:M13)</f>
        <v>87</v>
      </c>
      <c r="O13" s="5">
        <v>10</v>
      </c>
      <c r="P13" s="5">
        <v>10</v>
      </c>
      <c r="Q13" s="5">
        <v>10</v>
      </c>
      <c r="R13" s="5">
        <v>10</v>
      </c>
      <c r="S13" s="5">
        <v>10</v>
      </c>
      <c r="T13" s="5">
        <v>9</v>
      </c>
      <c r="U13" s="5">
        <v>9</v>
      </c>
      <c r="V13" s="5">
        <v>8</v>
      </c>
      <c r="W13" s="5">
        <v>8</v>
      </c>
      <c r="X13" s="5">
        <v>6</v>
      </c>
      <c r="Y13" s="16">
        <f>SUM(O13:X13)</f>
        <v>90</v>
      </c>
      <c r="Z13" s="5">
        <v>10</v>
      </c>
      <c r="AA13" s="5">
        <v>10</v>
      </c>
      <c r="AB13" s="5">
        <v>10</v>
      </c>
      <c r="AC13" s="5">
        <v>10</v>
      </c>
      <c r="AD13" s="5">
        <v>9</v>
      </c>
      <c r="AE13" s="5">
        <v>9</v>
      </c>
      <c r="AF13" s="5">
        <v>8</v>
      </c>
      <c r="AG13" s="5">
        <v>7</v>
      </c>
      <c r="AH13" s="5">
        <v>0</v>
      </c>
      <c r="AI13" s="5">
        <v>0</v>
      </c>
      <c r="AJ13" s="16">
        <f>SUM(Z13:AI13)</f>
        <v>73</v>
      </c>
      <c r="AK13" s="16">
        <f>N13+Y13+AJ13</f>
        <v>250</v>
      </c>
      <c r="AL13" s="15" t="s">
        <v>83</v>
      </c>
    </row>
    <row r="14" spans="1:38" ht="15" customHeight="1" x14ac:dyDescent="0.3">
      <c r="A14" s="21">
        <v>6</v>
      </c>
      <c r="B14" s="28" t="s">
        <v>102</v>
      </c>
      <c r="C14" s="28">
        <v>1989</v>
      </c>
      <c r="D14" s="5">
        <v>10</v>
      </c>
      <c r="E14" s="5">
        <v>10</v>
      </c>
      <c r="F14" s="5">
        <v>9</v>
      </c>
      <c r="G14" s="5">
        <v>9</v>
      </c>
      <c r="H14" s="5">
        <v>9</v>
      </c>
      <c r="I14" s="5">
        <v>9</v>
      </c>
      <c r="J14" s="5">
        <v>9</v>
      </c>
      <c r="K14" s="5">
        <v>8</v>
      </c>
      <c r="L14" s="5">
        <v>7</v>
      </c>
      <c r="M14" s="5">
        <v>7</v>
      </c>
      <c r="N14" s="16">
        <f>SUM(D14:M14)</f>
        <v>87</v>
      </c>
      <c r="O14" s="5">
        <v>10</v>
      </c>
      <c r="P14" s="5">
        <v>9</v>
      </c>
      <c r="Q14" s="5">
        <v>9</v>
      </c>
      <c r="R14" s="5">
        <v>9</v>
      </c>
      <c r="S14" s="5">
        <v>9</v>
      </c>
      <c r="T14" s="5">
        <v>8</v>
      </c>
      <c r="U14" s="5">
        <v>7</v>
      </c>
      <c r="V14" s="5">
        <v>7</v>
      </c>
      <c r="W14" s="5">
        <v>6</v>
      </c>
      <c r="X14" s="5">
        <v>6</v>
      </c>
      <c r="Y14" s="16">
        <f>SUM(O14:X14)</f>
        <v>80</v>
      </c>
      <c r="Z14" s="5">
        <v>10</v>
      </c>
      <c r="AA14" s="5">
        <v>10</v>
      </c>
      <c r="AB14" s="5">
        <v>10</v>
      </c>
      <c r="AC14" s="5">
        <v>9</v>
      </c>
      <c r="AD14" s="5">
        <v>9</v>
      </c>
      <c r="AE14" s="5">
        <v>9</v>
      </c>
      <c r="AF14" s="5">
        <v>8</v>
      </c>
      <c r="AG14" s="5">
        <v>6</v>
      </c>
      <c r="AH14" s="5">
        <v>10</v>
      </c>
      <c r="AI14" s="5">
        <v>0</v>
      </c>
      <c r="AJ14" s="16">
        <f>SUM(Z14:AI14)</f>
        <v>81</v>
      </c>
      <c r="AK14" s="16">
        <f>N14+Y14+AJ14</f>
        <v>248</v>
      </c>
      <c r="AL14" s="15" t="s">
        <v>84</v>
      </c>
    </row>
    <row r="15" spans="1:38" x14ac:dyDescent="0.3">
      <c r="B15" s="33"/>
      <c r="C15" s="29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1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1"/>
      <c r="AK15" s="31"/>
      <c r="AL15" s="32"/>
    </row>
    <row r="16" spans="1:38" x14ac:dyDescent="0.3">
      <c r="B16" s="6" t="s">
        <v>6</v>
      </c>
      <c r="C16" t="s">
        <v>86</v>
      </c>
    </row>
    <row r="18" spans="1:3" x14ac:dyDescent="0.3">
      <c r="B18" s="6" t="s">
        <v>7</v>
      </c>
      <c r="C18" t="s">
        <v>122</v>
      </c>
    </row>
    <row r="19" spans="1:3" x14ac:dyDescent="0.3">
      <c r="B19" s="6"/>
      <c r="C19" t="s">
        <v>104</v>
      </c>
    </row>
    <row r="20" spans="1:3" x14ac:dyDescent="0.3">
      <c r="B20" s="6"/>
      <c r="C20" t="s">
        <v>105</v>
      </c>
    </row>
    <row r="22" spans="1:3" x14ac:dyDescent="0.3">
      <c r="B22" s="6" t="s">
        <v>8</v>
      </c>
      <c r="C22" t="s">
        <v>9</v>
      </c>
    </row>
    <row r="23" spans="1:3" ht="18.600000000000001" hidden="1" thickBot="1" x14ac:dyDescent="0.35">
      <c r="A23" s="22">
        <v>1</v>
      </c>
      <c r="B23" s="6" t="s">
        <v>8</v>
      </c>
      <c r="C23" t="s">
        <v>9</v>
      </c>
    </row>
    <row r="24" spans="1:3" ht="18.600000000000001" hidden="1" thickBot="1" x14ac:dyDescent="0.35">
      <c r="A24" s="23">
        <v>2</v>
      </c>
      <c r="B24" s="26" t="s">
        <v>14</v>
      </c>
    </row>
    <row r="25" spans="1:3" ht="18.600000000000001" hidden="1" thickBot="1" x14ac:dyDescent="0.35">
      <c r="A25" s="23">
        <v>3</v>
      </c>
      <c r="B25" s="26" t="s">
        <v>15</v>
      </c>
    </row>
    <row r="26" spans="1:3" ht="18.600000000000001" hidden="1" thickBot="1" x14ac:dyDescent="0.35">
      <c r="A26" s="23">
        <v>4</v>
      </c>
      <c r="B26" s="26" t="s">
        <v>16</v>
      </c>
    </row>
    <row r="27" spans="1:3" ht="18.600000000000001" hidden="1" thickBot="1" x14ac:dyDescent="0.35">
      <c r="A27" s="23">
        <v>5</v>
      </c>
      <c r="B27" s="26" t="s">
        <v>17</v>
      </c>
    </row>
    <row r="28" spans="1:3" ht="18.600000000000001" hidden="1" thickBot="1" x14ac:dyDescent="0.35">
      <c r="A28" s="23">
        <v>6</v>
      </c>
      <c r="B28" s="26" t="s">
        <v>18</v>
      </c>
    </row>
    <row r="29" spans="1:3" ht="36.6" hidden="1" thickBot="1" x14ac:dyDescent="0.35">
      <c r="A29" s="23">
        <v>7</v>
      </c>
      <c r="B29" s="26" t="s">
        <v>19</v>
      </c>
    </row>
    <row r="30" spans="1:3" ht="18.600000000000001" hidden="1" thickBot="1" x14ac:dyDescent="0.35">
      <c r="A30" s="23">
        <v>8</v>
      </c>
      <c r="B30" s="26" t="s">
        <v>20</v>
      </c>
    </row>
    <row r="31" spans="1:3" ht="18.600000000000001" hidden="1" thickBot="1" x14ac:dyDescent="0.35">
      <c r="A31" s="23">
        <v>9</v>
      </c>
      <c r="B31" s="26" t="s">
        <v>70</v>
      </c>
    </row>
    <row r="32" spans="1:3" ht="18.600000000000001" hidden="1" thickBot="1" x14ac:dyDescent="0.35">
      <c r="A32" s="23">
        <v>10</v>
      </c>
      <c r="B32" s="26" t="s">
        <v>21</v>
      </c>
    </row>
    <row r="33" spans="1:2" ht="18.600000000000001" hidden="1" thickBot="1" x14ac:dyDescent="0.35">
      <c r="A33" s="23">
        <v>11</v>
      </c>
      <c r="B33" s="26" t="s">
        <v>68</v>
      </c>
    </row>
    <row r="34" spans="1:2" ht="18.600000000000001" hidden="1" thickBot="1" x14ac:dyDescent="0.35">
      <c r="A34" s="23">
        <v>12</v>
      </c>
      <c r="B34" s="26" t="s">
        <v>22</v>
      </c>
    </row>
    <row r="35" spans="1:2" ht="18.600000000000001" hidden="1" thickBot="1" x14ac:dyDescent="0.35">
      <c r="A35" s="23">
        <v>13</v>
      </c>
      <c r="B35" s="26" t="s">
        <v>23</v>
      </c>
    </row>
    <row r="36" spans="1:2" ht="18.600000000000001" hidden="1" thickBot="1" x14ac:dyDescent="0.35">
      <c r="A36" s="23">
        <v>14</v>
      </c>
      <c r="B36" s="26" t="s">
        <v>24</v>
      </c>
    </row>
    <row r="37" spans="1:2" ht="18.600000000000001" hidden="1" thickBot="1" x14ac:dyDescent="0.35">
      <c r="A37" s="23">
        <v>15</v>
      </c>
      <c r="B37" s="26" t="s">
        <v>25</v>
      </c>
    </row>
    <row r="38" spans="1:2" ht="18.600000000000001" hidden="1" thickBot="1" x14ac:dyDescent="0.35">
      <c r="A38" s="23">
        <v>16</v>
      </c>
      <c r="B38" s="26" t="s">
        <v>26</v>
      </c>
    </row>
    <row r="39" spans="1:2" ht="18.600000000000001" hidden="1" thickBot="1" x14ac:dyDescent="0.35">
      <c r="A39" s="23">
        <v>17</v>
      </c>
      <c r="B39" s="26" t="s">
        <v>27</v>
      </c>
    </row>
    <row r="40" spans="1:2" ht="18.600000000000001" hidden="1" thickBot="1" x14ac:dyDescent="0.35">
      <c r="A40" s="23">
        <v>18</v>
      </c>
      <c r="B40" s="26" t="s">
        <v>28</v>
      </c>
    </row>
    <row r="41" spans="1:2" ht="18.600000000000001" hidden="1" thickBot="1" x14ac:dyDescent="0.35">
      <c r="A41" s="23">
        <v>19</v>
      </c>
      <c r="B41" s="26" t="s">
        <v>29</v>
      </c>
    </row>
    <row r="42" spans="1:2" ht="18" hidden="1" x14ac:dyDescent="0.3">
      <c r="A42" s="24">
        <v>20</v>
      </c>
      <c r="B42" s="27" t="s">
        <v>30</v>
      </c>
    </row>
    <row r="43" spans="1:2" ht="18.600000000000001" hidden="1" thickBot="1" x14ac:dyDescent="0.35">
      <c r="A43" s="23">
        <v>23</v>
      </c>
      <c r="B43" s="26" t="s">
        <v>31</v>
      </c>
    </row>
    <row r="44" spans="1:2" ht="18.600000000000001" hidden="1" thickBot="1" x14ac:dyDescent="0.35">
      <c r="A44" s="23">
        <v>24</v>
      </c>
      <c r="B44" s="26" t="s">
        <v>32</v>
      </c>
    </row>
    <row r="45" spans="1:2" ht="18.600000000000001" hidden="1" thickBot="1" x14ac:dyDescent="0.35">
      <c r="A45" s="23">
        <v>25</v>
      </c>
      <c r="B45" s="26" t="s">
        <v>33</v>
      </c>
    </row>
    <row r="46" spans="1:2" ht="18.600000000000001" hidden="1" thickBot="1" x14ac:dyDescent="0.35">
      <c r="A46" s="23">
        <v>26</v>
      </c>
      <c r="B46" s="26" t="s">
        <v>34</v>
      </c>
    </row>
    <row r="47" spans="1:2" ht="18.600000000000001" hidden="1" thickBot="1" x14ac:dyDescent="0.35">
      <c r="A47" s="23">
        <v>27</v>
      </c>
      <c r="B47" s="26" t="s">
        <v>35</v>
      </c>
    </row>
    <row r="48" spans="1:2" ht="18.600000000000001" hidden="1" thickBot="1" x14ac:dyDescent="0.35">
      <c r="A48" s="23">
        <v>28</v>
      </c>
      <c r="B48" s="26" t="s">
        <v>36</v>
      </c>
    </row>
    <row r="49" spans="1:2" ht="18.600000000000001" hidden="1" thickBot="1" x14ac:dyDescent="0.35">
      <c r="A49" s="23">
        <v>29</v>
      </c>
      <c r="B49" s="26" t="s">
        <v>37</v>
      </c>
    </row>
    <row r="50" spans="1:2" ht="18.600000000000001" hidden="1" thickBot="1" x14ac:dyDescent="0.35">
      <c r="A50" s="23">
        <v>30</v>
      </c>
      <c r="B50" s="26" t="s">
        <v>38</v>
      </c>
    </row>
    <row r="51" spans="1:2" ht="18.600000000000001" hidden="1" thickBot="1" x14ac:dyDescent="0.35">
      <c r="A51" s="23">
        <v>31</v>
      </c>
      <c r="B51" s="26" t="s">
        <v>39</v>
      </c>
    </row>
    <row r="52" spans="1:2" ht="18.600000000000001" hidden="1" thickBot="1" x14ac:dyDescent="0.35">
      <c r="A52" s="23">
        <v>32</v>
      </c>
      <c r="B52" s="26" t="s">
        <v>40</v>
      </c>
    </row>
    <row r="53" spans="1:2" ht="18.600000000000001" hidden="1" thickBot="1" x14ac:dyDescent="0.35">
      <c r="A53" s="23">
        <v>33</v>
      </c>
      <c r="B53" s="26" t="s">
        <v>71</v>
      </c>
    </row>
    <row r="54" spans="1:2" ht="18.600000000000001" hidden="1" thickBot="1" x14ac:dyDescent="0.35">
      <c r="A54" s="23">
        <v>34</v>
      </c>
      <c r="B54" s="26" t="s">
        <v>41</v>
      </c>
    </row>
    <row r="55" spans="1:2" ht="18.600000000000001" hidden="1" thickBot="1" x14ac:dyDescent="0.35">
      <c r="A55" s="23">
        <v>35</v>
      </c>
      <c r="B55" s="26" t="s">
        <v>42</v>
      </c>
    </row>
    <row r="56" spans="1:2" ht="18.600000000000001" hidden="1" thickBot="1" x14ac:dyDescent="0.35">
      <c r="A56" s="23">
        <v>36</v>
      </c>
      <c r="B56" s="26" t="s">
        <v>72</v>
      </c>
    </row>
    <row r="57" spans="1:2" ht="18.600000000000001" hidden="1" thickBot="1" x14ac:dyDescent="0.35">
      <c r="A57" s="23">
        <v>37</v>
      </c>
      <c r="B57" s="26" t="s">
        <v>43</v>
      </c>
    </row>
    <row r="58" spans="1:2" ht="18.600000000000001" hidden="1" thickBot="1" x14ac:dyDescent="0.35">
      <c r="A58" s="23">
        <v>38</v>
      </c>
      <c r="B58" s="26" t="s">
        <v>44</v>
      </c>
    </row>
    <row r="59" spans="1:2" ht="18.600000000000001" hidden="1" thickBot="1" x14ac:dyDescent="0.35">
      <c r="A59" s="23">
        <v>39</v>
      </c>
      <c r="B59" s="26" t="s">
        <v>45</v>
      </c>
    </row>
    <row r="60" spans="1:2" ht="18.600000000000001" hidden="1" thickBot="1" x14ac:dyDescent="0.35">
      <c r="A60" s="23">
        <v>40</v>
      </c>
      <c r="B60" s="25" t="s">
        <v>46</v>
      </c>
    </row>
    <row r="61" spans="1:2" ht="18.600000000000001" hidden="1" thickBot="1" x14ac:dyDescent="0.35">
      <c r="A61" s="23">
        <v>41</v>
      </c>
      <c r="B61" s="26" t="s">
        <v>47</v>
      </c>
    </row>
    <row r="62" spans="1:2" ht="18.600000000000001" hidden="1" thickBot="1" x14ac:dyDescent="0.35">
      <c r="A62" s="23">
        <v>42</v>
      </c>
      <c r="B62" s="26" t="s">
        <v>73</v>
      </c>
    </row>
    <row r="63" spans="1:2" ht="18.600000000000001" hidden="1" thickBot="1" x14ac:dyDescent="0.35">
      <c r="A63" s="23">
        <v>43</v>
      </c>
      <c r="B63" s="26" t="s">
        <v>48</v>
      </c>
    </row>
    <row r="64" spans="1:2" ht="18.600000000000001" hidden="1" thickBot="1" x14ac:dyDescent="0.35">
      <c r="A64" s="23">
        <v>44</v>
      </c>
      <c r="B64" s="26" t="s">
        <v>89</v>
      </c>
    </row>
    <row r="65" spans="1:2" ht="18.600000000000001" hidden="1" thickBot="1" x14ac:dyDescent="0.35">
      <c r="A65" s="23">
        <v>45</v>
      </c>
      <c r="B65" s="26" t="s">
        <v>49</v>
      </c>
    </row>
    <row r="66" spans="1:2" ht="18.600000000000001" hidden="1" thickBot="1" x14ac:dyDescent="0.35">
      <c r="A66" s="23">
        <v>46</v>
      </c>
      <c r="B66" s="26" t="s">
        <v>50</v>
      </c>
    </row>
    <row r="67" spans="1:2" ht="18.600000000000001" hidden="1" thickBot="1" x14ac:dyDescent="0.35">
      <c r="A67" s="23">
        <v>47</v>
      </c>
      <c r="B67" s="26" t="s">
        <v>51</v>
      </c>
    </row>
    <row r="68" spans="1:2" ht="18.600000000000001" hidden="1" thickBot="1" x14ac:dyDescent="0.35">
      <c r="A68" s="23">
        <v>48</v>
      </c>
      <c r="B68" s="26" t="s">
        <v>52</v>
      </c>
    </row>
    <row r="69" spans="1:2" ht="18.600000000000001" hidden="1" thickBot="1" x14ac:dyDescent="0.35">
      <c r="A69" s="23">
        <v>49</v>
      </c>
      <c r="B69" s="26" t="s">
        <v>53</v>
      </c>
    </row>
    <row r="70" spans="1:2" ht="18.600000000000001" hidden="1" thickBot="1" x14ac:dyDescent="0.35">
      <c r="A70" s="23">
        <v>50</v>
      </c>
      <c r="B70" s="26" t="s">
        <v>54</v>
      </c>
    </row>
    <row r="71" spans="1:2" ht="18.600000000000001" hidden="1" thickBot="1" x14ac:dyDescent="0.35">
      <c r="A71" s="23">
        <v>51</v>
      </c>
      <c r="B71" s="26" t="s">
        <v>69</v>
      </c>
    </row>
    <row r="72" spans="1:2" ht="18.600000000000001" hidden="1" thickBot="1" x14ac:dyDescent="0.35">
      <c r="A72" s="23">
        <v>52</v>
      </c>
      <c r="B72" s="26" t="s">
        <v>55</v>
      </c>
    </row>
    <row r="73" spans="1:2" ht="18.600000000000001" hidden="1" thickBot="1" x14ac:dyDescent="0.35">
      <c r="A73" s="23">
        <v>53</v>
      </c>
      <c r="B73" s="26" t="s">
        <v>56</v>
      </c>
    </row>
    <row r="74" spans="1:2" ht="18.600000000000001" hidden="1" thickBot="1" x14ac:dyDescent="0.35">
      <c r="A74" s="23">
        <v>54</v>
      </c>
      <c r="B74" s="26" t="s">
        <v>57</v>
      </c>
    </row>
    <row r="75" spans="1:2" ht="18.600000000000001" hidden="1" thickBot="1" x14ac:dyDescent="0.35">
      <c r="A75" s="23">
        <v>55</v>
      </c>
      <c r="B75" s="26" t="s">
        <v>58</v>
      </c>
    </row>
    <row r="76" spans="1:2" ht="18.600000000000001" hidden="1" thickBot="1" x14ac:dyDescent="0.35">
      <c r="A76" s="23">
        <v>56</v>
      </c>
      <c r="B76" s="26" t="s">
        <v>59</v>
      </c>
    </row>
    <row r="77" spans="1:2" ht="18.600000000000001" hidden="1" thickBot="1" x14ac:dyDescent="0.35">
      <c r="A77" s="23">
        <v>57</v>
      </c>
      <c r="B77" s="26" t="s">
        <v>60</v>
      </c>
    </row>
    <row r="78" spans="1:2" ht="18.600000000000001" hidden="1" thickBot="1" x14ac:dyDescent="0.35">
      <c r="A78" s="23">
        <v>58</v>
      </c>
      <c r="B78" s="26" t="s">
        <v>61</v>
      </c>
    </row>
    <row r="79" spans="1:2" ht="18.600000000000001" hidden="1" thickBot="1" x14ac:dyDescent="0.35">
      <c r="A79" s="23">
        <v>59</v>
      </c>
      <c r="B79" s="26" t="s">
        <v>62</v>
      </c>
    </row>
    <row r="80" spans="1:2" ht="18.600000000000001" hidden="1" thickBot="1" x14ac:dyDescent="0.35">
      <c r="A80" s="23">
        <v>60</v>
      </c>
      <c r="B80" s="26" t="s">
        <v>88</v>
      </c>
    </row>
    <row r="81" spans="1:2" ht="18.600000000000001" hidden="1" thickBot="1" x14ac:dyDescent="0.35">
      <c r="A81" s="23">
        <v>61</v>
      </c>
      <c r="B81" s="26" t="s">
        <v>63</v>
      </c>
    </row>
    <row r="82" spans="1:2" ht="18.600000000000001" hidden="1" thickBot="1" x14ac:dyDescent="0.35">
      <c r="A82" s="23">
        <v>62</v>
      </c>
      <c r="B82" s="26" t="s">
        <v>64</v>
      </c>
    </row>
    <row r="83" spans="1:2" ht="18.600000000000001" hidden="1" thickBot="1" x14ac:dyDescent="0.35">
      <c r="A83" s="23">
        <v>63</v>
      </c>
      <c r="B83" s="26" t="s">
        <v>65</v>
      </c>
    </row>
    <row r="84" spans="1:2" ht="18.600000000000001" hidden="1" thickBot="1" x14ac:dyDescent="0.35">
      <c r="A84" s="23">
        <v>64</v>
      </c>
      <c r="B84" s="26" t="s">
        <v>66</v>
      </c>
    </row>
    <row r="85" spans="1:2" ht="18.600000000000001" hidden="1" thickBot="1" x14ac:dyDescent="0.35">
      <c r="A85" s="23">
        <v>65</v>
      </c>
      <c r="B85" s="26" t="s">
        <v>67</v>
      </c>
    </row>
    <row r="86" spans="1:2" ht="18.600000000000001" hidden="1" thickBot="1" x14ac:dyDescent="0.35">
      <c r="A86" s="23">
        <v>66</v>
      </c>
      <c r="B86" s="22" t="s">
        <v>90</v>
      </c>
    </row>
    <row r="87" spans="1:2" ht="18.600000000000001" hidden="1" thickBot="1" x14ac:dyDescent="0.35">
      <c r="B87" s="23" t="s">
        <v>91</v>
      </c>
    </row>
    <row r="88" spans="1:2" ht="18.600000000000001" hidden="1" thickBot="1" x14ac:dyDescent="0.35">
      <c r="B88" s="23" t="s">
        <v>92</v>
      </c>
    </row>
    <row r="89" spans="1:2" ht="18.600000000000001" hidden="1" thickBot="1" x14ac:dyDescent="0.35">
      <c r="B89" s="23" t="s">
        <v>93</v>
      </c>
    </row>
    <row r="90" spans="1:2" ht="18.600000000000001" hidden="1" thickBot="1" x14ac:dyDescent="0.35">
      <c r="B90" s="23" t="s">
        <v>87</v>
      </c>
    </row>
    <row r="91" spans="1:2" ht="18.600000000000001" hidden="1" thickBot="1" x14ac:dyDescent="0.35">
      <c r="B91" s="23" t="s">
        <v>94</v>
      </c>
    </row>
    <row r="92" spans="1:2" ht="18.600000000000001" hidden="1" thickBot="1" x14ac:dyDescent="0.35">
      <c r="B92" s="23" t="s">
        <v>95</v>
      </c>
    </row>
    <row r="93" spans="1:2" ht="18.600000000000001" hidden="1" thickBot="1" x14ac:dyDescent="0.35">
      <c r="B93" s="23" t="s">
        <v>96</v>
      </c>
    </row>
    <row r="94" spans="1:2" ht="18.600000000000001" hidden="1" thickBot="1" x14ac:dyDescent="0.35">
      <c r="B94" s="23" t="s">
        <v>97</v>
      </c>
    </row>
    <row r="95" spans="1:2" hidden="1" x14ac:dyDescent="0.3"/>
    <row r="96" spans="1:2" hidden="1" x14ac:dyDescent="0.3"/>
    <row r="97" spans="1:38" hidden="1" x14ac:dyDescent="0.3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</row>
    <row r="98" spans="1:38" hidden="1" x14ac:dyDescent="0.3">
      <c r="B98" t="s">
        <v>10</v>
      </c>
    </row>
    <row r="99" spans="1:38" hidden="1" x14ac:dyDescent="0.3">
      <c r="B99" t="s">
        <v>11</v>
      </c>
    </row>
    <row r="100" spans="1:38" hidden="1" x14ac:dyDescent="0.3">
      <c r="B100" t="s">
        <v>12</v>
      </c>
    </row>
    <row r="101" spans="1:38" hidden="1" x14ac:dyDescent="0.3">
      <c r="B101" t="s">
        <v>13</v>
      </c>
    </row>
  </sheetData>
  <autoFilter ref="A8:AL16" xr:uid="{00000000-0009-0000-0000-000002000000}">
    <sortState xmlns:xlrd2="http://schemas.microsoft.com/office/spreadsheetml/2017/richdata2" ref="A11:AL16">
      <sortCondition descending="1" ref="AK8:AK16"/>
    </sortState>
  </autoFilter>
  <mergeCells count="5">
    <mergeCell ref="A6:A8"/>
    <mergeCell ref="B6:B8"/>
    <mergeCell ref="C6:C8"/>
    <mergeCell ref="AK6:AK8"/>
    <mergeCell ref="AL6:AL8"/>
  </mergeCells>
  <conditionalFormatting sqref="A9:A14">
    <cfRule type="duplicateValues" dxfId="16" priority="116"/>
  </conditionalFormatting>
  <conditionalFormatting sqref="A15">
    <cfRule type="duplicateValues" dxfId="15" priority="109"/>
  </conditionalFormatting>
  <conditionalFormatting sqref="B9:B12">
    <cfRule type="duplicateValues" dxfId="14" priority="12"/>
  </conditionalFormatting>
  <conditionalFormatting sqref="B13">
    <cfRule type="duplicateValues" dxfId="13" priority="11"/>
  </conditionalFormatting>
  <conditionalFormatting sqref="B14">
    <cfRule type="duplicateValues" dxfId="12" priority="10"/>
  </conditionalFormatting>
  <conditionalFormatting sqref="B23">
    <cfRule type="duplicateValues" dxfId="8" priority="7"/>
    <cfRule type="duplicateValues" dxfId="7" priority="8"/>
    <cfRule type="duplicateValues" dxfId="6" priority="9"/>
  </conditionalFormatting>
  <conditionalFormatting sqref="B95:B1048576 B1:B8 B15">
    <cfRule type="duplicateValues" dxfId="5" priority="14"/>
    <cfRule type="duplicateValues" dxfId="4" priority="15"/>
    <cfRule type="duplicateValues" dxfId="3" priority="16"/>
  </conditionalFormatting>
  <conditionalFormatting sqref="B16:B22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SK35LR_VĪRIEŠI</vt:lpstr>
      <vt:lpstr>SK35_JUNIORI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2025-07-05T17:25:26Z</dcterms:modified>
  <cp:category/>
  <cp:contentStatus/>
</cp:coreProperties>
</file>