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tigarmsia-my.sharepoint.com/personal/davis_freimanis_stigarm_lv/Documents/Darbvirsma/Sasa/05.07.2025/"/>
    </mc:Choice>
  </mc:AlternateContent>
  <xr:revisionPtr revIDLastSave="210" documentId="11_36CF93C6B3D12893AF1875D1AD34B5B180E48727" xr6:coauthVersionLast="47" xr6:coauthVersionMax="47" xr10:uidLastSave="{119FBAA3-EAC0-42A9-A85C-7DE224BBA1E1}"/>
  <bookViews>
    <workbookView xWindow="-108" yWindow="-108" windowWidth="23256" windowHeight="12456" activeTab="1" xr2:uid="{00000000-000D-0000-FFFF-FFFF00000000}"/>
  </bookViews>
  <sheets>
    <sheet name="SK100LR_VĪRIEŠU" sheetId="1" r:id="rId1"/>
    <sheet name="SK100LR_JUNIORI" sheetId="2" r:id="rId2"/>
  </sheets>
  <definedNames>
    <definedName name="_xlnm._FilterDatabase" localSheetId="1" hidden="1">SK100LR_JUNIORI!$A$8:$AL$12</definedName>
    <definedName name="_xlnm._FilterDatabase" localSheetId="0" hidden="1">SK100LR_VĪRIEŠU!$A$8:$AL$13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2" l="1"/>
  <c r="AJ10" i="2"/>
  <c r="Y10" i="2"/>
  <c r="N10" i="2"/>
  <c r="AJ9" i="1"/>
  <c r="Y9" i="1"/>
  <c r="N9" i="1"/>
  <c r="A2" i="2"/>
  <c r="AJ9" i="2"/>
  <c r="Y9" i="2"/>
  <c r="AJ10" i="1"/>
  <c r="Y10" i="1"/>
  <c r="N10" i="1"/>
  <c r="AJ11" i="1"/>
  <c r="Y11" i="1"/>
  <c r="N11" i="1"/>
  <c r="AK10" i="2" l="1"/>
  <c r="AK9" i="1"/>
  <c r="AK9" i="2"/>
  <c r="AK11" i="1"/>
  <c r="AK10" i="1"/>
</calcChain>
</file>

<file path=xl/sharedStrings.xml><?xml version="1.0" encoding="utf-8"?>
<sst xmlns="http://schemas.openxmlformats.org/spreadsheetml/2006/main" count="187" uniqueCount="93">
  <si>
    <t>SK-100 22.LR</t>
  </si>
  <si>
    <t>VĪRIEŠU GRUPA</t>
  </si>
  <si>
    <t>Nr.</t>
  </si>
  <si>
    <t>Vārds Uzvārds</t>
  </si>
  <si>
    <t>Dzim. Gads</t>
  </si>
  <si>
    <t>1.sērija</t>
  </si>
  <si>
    <t>2.sērija</t>
  </si>
  <si>
    <t>3.sērija</t>
  </si>
  <si>
    <t>Kopā</t>
  </si>
  <si>
    <t>Vieta</t>
  </si>
  <si>
    <t>Sproģis Andris</t>
  </si>
  <si>
    <t>1</t>
  </si>
  <si>
    <t>Turkopulis Mārtiņš</t>
  </si>
  <si>
    <t>2</t>
  </si>
  <si>
    <t>Vīrs Pēteris</t>
  </si>
  <si>
    <t>3</t>
  </si>
  <si>
    <t>Dombrovics Agnis</t>
  </si>
  <si>
    <t>Galvenais tiesnesis:</t>
  </si>
  <si>
    <t>Jānis Morozovs</t>
  </si>
  <si>
    <t>Tiesneši:</t>
  </si>
  <si>
    <t>Sacensību sekretārs:</t>
  </si>
  <si>
    <t>Dāvis Freimanis</t>
  </si>
  <si>
    <t>Agulis Renārs</t>
  </si>
  <si>
    <t>Anspoks Andis</t>
  </si>
  <si>
    <t>Apse Andis</t>
  </si>
  <si>
    <t>Arājs Aivars</t>
  </si>
  <si>
    <t>Auza Austris</t>
  </si>
  <si>
    <t>Auza Andrejs</t>
  </si>
  <si>
    <t>Atopkins Aleksandrs</t>
  </si>
  <si>
    <t>Bašens Mareks</t>
  </si>
  <si>
    <t>Bērziņš Kārlis</t>
  </si>
  <si>
    <t>Bērziņš Raivis</t>
  </si>
  <si>
    <t>Bērzkalns Dāvis</t>
  </si>
  <si>
    <t>Bināts Gatis</t>
  </si>
  <si>
    <t>Bumbieris Edžus</t>
  </si>
  <si>
    <t>Bundzens Aivars</t>
  </si>
  <si>
    <t>Cāzers Uldis</t>
  </si>
  <si>
    <t>Cirsis Armands</t>
  </si>
  <si>
    <t>Cīrulis Mārcis</t>
  </si>
  <si>
    <t>Dālders Ojārs</t>
  </si>
  <si>
    <t>Delveris Aivars</t>
  </si>
  <si>
    <t>Gaņģis Mārtiņš</t>
  </si>
  <si>
    <t>Jaunzems Vilnis</t>
  </si>
  <si>
    <t>Jēkabsons Māris</t>
  </si>
  <si>
    <t>Grāmatnieks Vilis</t>
  </si>
  <si>
    <t>Kaspars Artis</t>
  </si>
  <si>
    <t>Kārkliņš Roberts</t>
  </si>
  <si>
    <t>Kārkliņš Uldis</t>
  </si>
  <si>
    <t>Kļava Rolands</t>
  </si>
  <si>
    <t>Kvāls Jānis</t>
  </si>
  <si>
    <t>Ķemlers Lauris</t>
  </si>
  <si>
    <t>Ķemlers Reinis</t>
  </si>
  <si>
    <t>Ķirķis Valērijs</t>
  </si>
  <si>
    <t>Lapiņš Uldis</t>
  </si>
  <si>
    <t>Lāma Nikola Marija</t>
  </si>
  <si>
    <t>Lāma Oskars</t>
  </si>
  <si>
    <t>Legzdiņš Aigars</t>
  </si>
  <si>
    <t>Matvijuks Nauris</t>
  </si>
  <si>
    <t>Menniks Juris</t>
  </si>
  <si>
    <t>Neilands Dairis</t>
  </si>
  <si>
    <t>Priedītis Gints</t>
  </si>
  <si>
    <t>Puriņš Jānis</t>
  </si>
  <si>
    <t xml:space="preserve">Ralle Aigars </t>
  </si>
  <si>
    <t>Roze Normunds</t>
  </si>
  <si>
    <t>Rubule Linda</t>
  </si>
  <si>
    <t>Russu Edijs</t>
  </si>
  <si>
    <t>Stradiņš Aivars</t>
  </si>
  <si>
    <t>Strauts Bruno</t>
  </si>
  <si>
    <t>Stūrītis Andris</t>
  </si>
  <si>
    <t>Subota Oskars</t>
  </si>
  <si>
    <t>Šulcs Uldis</t>
  </si>
  <si>
    <t>Tams Jānis</t>
  </si>
  <si>
    <t>Valgelins Valters</t>
  </si>
  <si>
    <t>Veitners Vilnis</t>
  </si>
  <si>
    <t>Zalva Tālis</t>
  </si>
  <si>
    <t>Zaube Dāvis</t>
  </si>
  <si>
    <t>Zandbergs Jānis</t>
  </si>
  <si>
    <t>Zeidmanis Edgars</t>
  </si>
  <si>
    <t>Zelts Juris</t>
  </si>
  <si>
    <t>Zommers Gatis</t>
  </si>
  <si>
    <t>Zvirgzdiņš Vilnis</t>
  </si>
  <si>
    <t>Žvīriņš Māris</t>
  </si>
  <si>
    <r>
      <t xml:space="preserve">5.1.1. Individuālās sacensību vietas vīriešu </t>
    </r>
    <r>
      <rPr>
        <b/>
        <sz val="11"/>
        <color theme="1"/>
        <rFont val="Calibri"/>
        <family val="2"/>
        <charset val="186"/>
        <scheme val="minor"/>
      </rPr>
      <t>Meistaru grupas</t>
    </r>
    <r>
      <rPr>
        <sz val="11"/>
        <color theme="1"/>
        <rFont val="Calibri"/>
        <family val="2"/>
        <scheme val="minor"/>
      </rPr>
      <t xml:space="preserve"> konkurencē tiek noteiktas pēc izpildīto </t>
    </r>
    <r>
      <rPr>
        <b/>
        <sz val="11"/>
        <color theme="1"/>
        <rFont val="Calibri"/>
        <family val="2"/>
        <charset val="186"/>
        <scheme val="minor"/>
      </rPr>
      <t>visu sēriju rezultātu summas</t>
    </r>
    <r>
      <rPr>
        <sz val="11"/>
        <color theme="1"/>
        <rFont val="Calibri"/>
        <family val="2"/>
        <scheme val="minor"/>
      </rPr>
      <t>.</t>
    </r>
  </si>
  <si>
    <r>
      <t>5.1.2.</t>
    </r>
    <r>
      <rPr>
        <b/>
        <sz val="11"/>
        <color theme="1"/>
        <rFont val="Calibri"/>
        <family val="2"/>
        <charset val="186"/>
        <scheme val="minor"/>
      </rPr>
      <t>Junioru</t>
    </r>
    <r>
      <rPr>
        <sz val="11"/>
        <color theme="1"/>
        <rFont val="Calibri"/>
        <family val="2"/>
        <scheme val="minor"/>
      </rPr>
      <t xml:space="preserve"> konkurencē un vīriešu</t>
    </r>
    <r>
      <rPr>
        <b/>
        <sz val="11"/>
        <color theme="1"/>
        <rFont val="Calibri"/>
        <family val="2"/>
        <charset val="186"/>
        <scheme val="minor"/>
      </rPr>
      <t xml:space="preserve"> Amatieru</t>
    </r>
    <r>
      <rPr>
        <sz val="11"/>
        <color theme="1"/>
        <rFont val="Calibri"/>
        <family val="2"/>
        <scheme val="minor"/>
      </rPr>
      <t xml:space="preserve"> grupas konkurencē vietas tiek noteiktas pēc izpildīto </t>
    </r>
    <r>
      <rPr>
        <b/>
        <sz val="11"/>
        <color theme="1"/>
        <rFont val="Calibri"/>
        <family val="2"/>
        <charset val="186"/>
        <scheme val="minor"/>
      </rPr>
      <t>divu pamatsēriju rezultātu summas</t>
    </r>
    <r>
      <rPr>
        <sz val="11"/>
        <color theme="1"/>
        <rFont val="Calibri"/>
        <family val="2"/>
        <scheme val="minor"/>
      </rPr>
      <t xml:space="preserve">.  </t>
    </r>
  </si>
  <si>
    <r>
      <t>5.1.3</t>
    </r>
    <r>
      <rPr>
        <b/>
        <sz val="11"/>
        <color theme="1"/>
        <rFont val="Calibri"/>
        <family val="2"/>
        <charset val="186"/>
        <scheme val="minor"/>
      </rPr>
      <t>.Komandu</t>
    </r>
    <r>
      <rPr>
        <sz val="11"/>
        <color theme="1"/>
        <rFont val="Calibri"/>
        <family val="2"/>
        <scheme val="minor"/>
      </rPr>
      <t xml:space="preserve"> konkurencē vietas tiek noteiktas pēc visu </t>
    </r>
    <r>
      <rPr>
        <b/>
        <sz val="11"/>
        <color theme="1"/>
        <rFont val="Calibri"/>
        <family val="2"/>
        <charset val="186"/>
        <scheme val="minor"/>
      </rPr>
      <t>komandas šāvēju izpildīto divu pamatsēriju rezultātu summas</t>
    </r>
    <r>
      <rPr>
        <sz val="11"/>
        <color theme="1"/>
        <rFont val="Calibri"/>
        <family val="2"/>
        <scheme val="minor"/>
      </rPr>
      <t xml:space="preserve">. Nepilnās komandas jebkurā gadījumā rezultātu sarakstā tiek ierindotas aiz pilnajām komandām. Vienāda rezultāta gadījumā augstākā vieta tiek piešķirta komandai, kuras dalībnieks ieguvis augstāku individuālo vietu. </t>
    </r>
  </si>
  <si>
    <r>
      <t xml:space="preserve">5.1.4.Sacensību dalībnieku vienādu individuālo rezultātu gadījumā, lai noteiktu pusfinālā vai finālā iekļuvušos, kā arī godalgoto vietu ieguvējus, tiek veikta papildu šaušana jeb pāršaude. </t>
    </r>
    <r>
      <rPr>
        <b/>
        <sz val="11"/>
        <color theme="1"/>
        <rFont val="Calibri"/>
        <family val="2"/>
        <charset val="186"/>
        <scheme val="minor"/>
      </rPr>
      <t>Pāršaudes</t>
    </r>
    <r>
      <rPr>
        <sz val="11"/>
        <color theme="1"/>
        <rFont val="Calibri"/>
        <family val="2"/>
        <scheme val="minor"/>
      </rPr>
      <t xml:space="preserve"> dalībnieki šauj </t>
    </r>
    <r>
      <rPr>
        <b/>
        <sz val="11"/>
        <color theme="1"/>
        <rFont val="Calibri"/>
        <family val="2"/>
        <charset val="186"/>
        <scheme val="minor"/>
      </rPr>
      <t>2 šāvienus pa skrejošu mežacūkas mērķi</t>
    </r>
    <r>
      <rPr>
        <sz val="11"/>
        <color theme="1"/>
        <rFont val="Calibri"/>
        <family val="2"/>
        <scheme val="minor"/>
      </rPr>
      <t xml:space="preserve"> (vienreiz pa labi un vienreiz pa kreisi skrejošu). Pāršaude notiek tik ilgi, kamēr noskaidroti uzvarētāji.</t>
    </r>
  </si>
  <si>
    <t>JUNIORU/SIEVIEŠU GRUPA</t>
  </si>
  <si>
    <t>Kļaviņš Nauris</t>
  </si>
  <si>
    <t>Gunārs Freimanis</t>
  </si>
  <si>
    <t>Dīringa Paula Katrīna</t>
  </si>
  <si>
    <t>2025.gada Latvijas kausa izcīņas 3.posms SK-35, SK-35LR un 3.posms SK-100, SK100LR</t>
  </si>
  <si>
    <t>Zane Kļava</t>
  </si>
  <si>
    <t>Liene Āboliņa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</si>
</sst>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indexed="8"/>
      <name val="Calibri"/>
      <family val="2"/>
    </font>
    <font>
      <sz val="14"/>
      <color theme="1"/>
      <name val="Calibri"/>
      <family val="2"/>
      <charset val="186"/>
    </font>
    <font>
      <b/>
      <sz val="14"/>
      <color theme="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7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Protection="1">
      <protection hidden="1"/>
    </xf>
    <xf numFmtId="0" fontId="0" fillId="3" borderId="0" xfId="0" applyFill="1"/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right"/>
    </xf>
    <xf numFmtId="0" fontId="10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0" fillId="0" borderId="17" xfId="0" applyBorder="1"/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49" fontId="9" fillId="3" borderId="19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0" fillId="0" borderId="21" xfId="0" applyBorder="1" applyAlignment="1">
      <alignment vertical="center" wrapText="1"/>
    </xf>
    <xf numFmtId="0" fontId="7" fillId="3" borderId="2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49" fontId="9" fillId="3" borderId="22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/>
    </xf>
  </cellXfs>
  <cellStyles count="1">
    <cellStyle name="Parasts" xfId="0" builtinId="0"/>
  </cellStyles>
  <dxfs count="5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101"/>
  <sheetViews>
    <sheetView zoomScale="85" zoomScaleNormal="85" workbookViewId="0">
      <selection activeCell="A12" sqref="A12"/>
    </sheetView>
  </sheetViews>
  <sheetFormatPr defaultRowHeight="14.4" x14ac:dyDescent="0.3"/>
  <cols>
    <col min="1" max="1" width="3.6640625" bestFit="1" customWidth="1"/>
    <col min="2" max="2" width="22.109375" customWidth="1"/>
    <col min="3" max="3" width="10.109375" customWidth="1"/>
    <col min="4" max="13" width="2.88671875" customWidth="1"/>
    <col min="14" max="14" width="4.88671875" bestFit="1" customWidth="1"/>
    <col min="15" max="24" width="2.88671875" customWidth="1"/>
    <col min="25" max="25" width="4.88671875" bestFit="1" customWidth="1"/>
    <col min="26" max="35" width="2.88671875" customWidth="1"/>
    <col min="36" max="36" width="4.88671875" bestFit="1" customWidth="1"/>
    <col min="37" max="37" width="10" customWidth="1"/>
    <col min="38" max="38" width="6" bestFit="1" customWidth="1"/>
  </cols>
  <sheetData>
    <row r="2" spans="1:38" ht="15.75" customHeight="1" x14ac:dyDescent="0.3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5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5.75" customHeight="1" x14ac:dyDescent="0.3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8" ht="15.75" customHeight="1" thickBot="1" x14ac:dyDescent="0.35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8" ht="15.75" customHeight="1" x14ac:dyDescent="0.3">
      <c r="A6" s="32" t="s">
        <v>2</v>
      </c>
      <c r="B6" s="32" t="s">
        <v>3</v>
      </c>
      <c r="C6" s="32" t="s">
        <v>4</v>
      </c>
      <c r="D6" s="4" t="s">
        <v>5</v>
      </c>
      <c r="E6" s="5"/>
      <c r="F6" s="5"/>
      <c r="G6" s="5"/>
      <c r="H6" s="5"/>
      <c r="I6" s="5"/>
      <c r="J6" s="5"/>
      <c r="K6" s="5"/>
      <c r="L6" s="5"/>
      <c r="M6" s="5"/>
      <c r="N6" s="6"/>
      <c r="O6" s="4" t="s">
        <v>6</v>
      </c>
      <c r="P6" s="5"/>
      <c r="Q6" s="5"/>
      <c r="R6" s="5"/>
      <c r="S6" s="5"/>
      <c r="T6" s="5"/>
      <c r="U6" s="5"/>
      <c r="V6" s="5"/>
      <c r="W6" s="5"/>
      <c r="X6" s="5"/>
      <c r="Y6" s="6"/>
      <c r="Z6" s="4" t="s">
        <v>7</v>
      </c>
      <c r="AA6" s="5"/>
      <c r="AB6" s="5"/>
      <c r="AC6" s="5"/>
      <c r="AD6" s="5"/>
      <c r="AE6" s="5"/>
      <c r="AF6" s="5"/>
      <c r="AG6" s="5"/>
      <c r="AH6" s="5"/>
      <c r="AI6" s="5"/>
      <c r="AJ6" s="6"/>
      <c r="AK6" s="35" t="s">
        <v>8</v>
      </c>
      <c r="AL6" s="37" t="s">
        <v>9</v>
      </c>
    </row>
    <row r="7" spans="1:38" ht="15.75" customHeight="1" thickBot="1" x14ac:dyDescent="0.35">
      <c r="A7" s="33"/>
      <c r="B7" s="33"/>
      <c r="C7" s="33"/>
      <c r="D7" s="7"/>
      <c r="E7" s="40"/>
      <c r="F7" s="40"/>
      <c r="G7" s="40"/>
      <c r="H7" s="40"/>
      <c r="I7" s="40"/>
      <c r="J7" s="40"/>
      <c r="K7" s="40"/>
      <c r="L7" s="40"/>
      <c r="M7" s="40"/>
      <c r="N7" s="8"/>
      <c r="O7" s="7"/>
      <c r="P7" s="40"/>
      <c r="Q7" s="40"/>
      <c r="R7" s="40"/>
      <c r="S7" s="40"/>
      <c r="T7" s="40"/>
      <c r="U7" s="40"/>
      <c r="V7" s="40"/>
      <c r="W7" s="40"/>
      <c r="X7" s="40"/>
      <c r="Y7" s="8"/>
      <c r="Z7" s="7"/>
      <c r="AA7" s="40"/>
      <c r="AB7" s="40"/>
      <c r="AC7" s="40"/>
      <c r="AD7" s="40"/>
      <c r="AE7" s="40"/>
      <c r="AF7" s="40"/>
      <c r="AG7" s="40"/>
      <c r="AH7" s="40"/>
      <c r="AI7" s="40"/>
      <c r="AJ7" s="8"/>
      <c r="AK7" s="41"/>
      <c r="AL7" s="38"/>
    </row>
    <row r="8" spans="1:38" ht="15.75" customHeight="1" thickBot="1" x14ac:dyDescent="0.35">
      <c r="A8" s="34"/>
      <c r="B8" s="34"/>
      <c r="C8" s="34"/>
      <c r="D8" s="9">
        <v>1</v>
      </c>
      <c r="E8" s="10">
        <v>2</v>
      </c>
      <c r="F8" s="10">
        <v>3</v>
      </c>
      <c r="G8" s="10">
        <v>4</v>
      </c>
      <c r="H8" s="10">
        <v>5</v>
      </c>
      <c r="I8" s="10">
        <v>6</v>
      </c>
      <c r="J8" s="10">
        <v>7</v>
      </c>
      <c r="K8" s="10">
        <v>8</v>
      </c>
      <c r="L8" s="10">
        <v>9</v>
      </c>
      <c r="M8" s="10">
        <v>10</v>
      </c>
      <c r="N8" s="11" t="s">
        <v>8</v>
      </c>
      <c r="O8" s="9">
        <v>1</v>
      </c>
      <c r="P8" s="10">
        <v>2</v>
      </c>
      <c r="Q8" s="10">
        <v>3</v>
      </c>
      <c r="R8" s="10">
        <v>4</v>
      </c>
      <c r="S8" s="10">
        <v>5</v>
      </c>
      <c r="T8" s="10">
        <v>6</v>
      </c>
      <c r="U8" s="10">
        <v>7</v>
      </c>
      <c r="V8" s="10">
        <v>8</v>
      </c>
      <c r="W8" s="10">
        <v>9</v>
      </c>
      <c r="X8" s="10">
        <v>10</v>
      </c>
      <c r="Y8" s="12" t="s">
        <v>8</v>
      </c>
      <c r="Z8" s="9">
        <v>1</v>
      </c>
      <c r="AA8" s="10">
        <v>2</v>
      </c>
      <c r="AB8" s="10">
        <v>3</v>
      </c>
      <c r="AC8" s="10">
        <v>4</v>
      </c>
      <c r="AD8" s="10">
        <v>5</v>
      </c>
      <c r="AE8" s="10">
        <v>6</v>
      </c>
      <c r="AF8" s="10">
        <v>7</v>
      </c>
      <c r="AG8" s="10">
        <v>8</v>
      </c>
      <c r="AH8" s="10">
        <v>9</v>
      </c>
      <c r="AI8" s="10">
        <v>10</v>
      </c>
      <c r="AJ8" s="12" t="s">
        <v>8</v>
      </c>
      <c r="AK8" s="36"/>
      <c r="AL8" s="39"/>
    </row>
    <row r="9" spans="1:38" ht="15" customHeight="1" x14ac:dyDescent="0.3">
      <c r="A9" s="42">
        <v>1</v>
      </c>
      <c r="B9" s="13" t="s">
        <v>30</v>
      </c>
      <c r="C9" s="13">
        <v>1996</v>
      </c>
      <c r="D9" s="14">
        <v>9</v>
      </c>
      <c r="E9" s="14">
        <v>8</v>
      </c>
      <c r="F9" s="14">
        <v>10</v>
      </c>
      <c r="G9" s="14">
        <v>10</v>
      </c>
      <c r="H9" s="14">
        <v>6</v>
      </c>
      <c r="I9" s="14">
        <v>9</v>
      </c>
      <c r="J9" s="14">
        <v>10</v>
      </c>
      <c r="K9" s="14">
        <v>9</v>
      </c>
      <c r="L9" s="14">
        <v>10</v>
      </c>
      <c r="M9" s="14">
        <v>10</v>
      </c>
      <c r="N9" s="15">
        <f>SUM(D9:M9)</f>
        <v>91</v>
      </c>
      <c r="O9" s="14">
        <v>10</v>
      </c>
      <c r="P9" s="14">
        <v>10</v>
      </c>
      <c r="Q9" s="14">
        <v>8</v>
      </c>
      <c r="R9" s="14">
        <v>10</v>
      </c>
      <c r="S9" s="14">
        <v>10</v>
      </c>
      <c r="T9" s="14">
        <v>10</v>
      </c>
      <c r="U9" s="14">
        <v>10</v>
      </c>
      <c r="V9" s="14">
        <v>10</v>
      </c>
      <c r="W9" s="14">
        <v>10</v>
      </c>
      <c r="X9" s="14">
        <v>9</v>
      </c>
      <c r="Y9" s="15">
        <f t="shared" ref="Y9:Y11" si="0">SUM(O9:X9)</f>
        <v>97</v>
      </c>
      <c r="Z9" s="14">
        <v>10</v>
      </c>
      <c r="AA9" s="14">
        <v>10</v>
      </c>
      <c r="AB9" s="14">
        <v>9</v>
      </c>
      <c r="AC9" s="14">
        <v>9</v>
      </c>
      <c r="AD9" s="14">
        <v>9</v>
      </c>
      <c r="AE9" s="14">
        <v>8</v>
      </c>
      <c r="AF9" s="14">
        <v>7</v>
      </c>
      <c r="AG9" s="14">
        <v>10</v>
      </c>
      <c r="AH9" s="14">
        <v>10</v>
      </c>
      <c r="AI9" s="14">
        <v>10</v>
      </c>
      <c r="AJ9" s="15">
        <f t="shared" ref="AJ9:AJ11" si="1">SUM(Z9:AI9)</f>
        <v>92</v>
      </c>
      <c r="AK9" s="15">
        <f t="shared" ref="AK9:AK11" si="2">N9+Y9+AJ9</f>
        <v>280</v>
      </c>
      <c r="AL9" s="43" t="s">
        <v>11</v>
      </c>
    </row>
    <row r="10" spans="1:38" ht="15.75" customHeight="1" x14ac:dyDescent="0.3">
      <c r="A10" s="42">
        <v>2</v>
      </c>
      <c r="B10" s="13" t="s">
        <v>14</v>
      </c>
      <c r="C10" s="13">
        <v>1992</v>
      </c>
      <c r="D10" s="16">
        <v>6</v>
      </c>
      <c r="E10" s="16">
        <v>9</v>
      </c>
      <c r="F10" s="16">
        <v>10</v>
      </c>
      <c r="G10" s="16">
        <v>8</v>
      </c>
      <c r="H10" s="16">
        <v>10</v>
      </c>
      <c r="I10" s="16">
        <v>8</v>
      </c>
      <c r="J10" s="16">
        <v>9</v>
      </c>
      <c r="K10" s="16">
        <v>7</v>
      </c>
      <c r="L10" s="16">
        <v>8</v>
      </c>
      <c r="M10" s="16">
        <v>10</v>
      </c>
      <c r="N10" s="17">
        <f>SUM(D10:M10)</f>
        <v>85</v>
      </c>
      <c r="O10" s="16">
        <v>9</v>
      </c>
      <c r="P10" s="16">
        <v>8</v>
      </c>
      <c r="Q10" s="16">
        <v>8</v>
      </c>
      <c r="R10" s="16">
        <v>8</v>
      </c>
      <c r="S10" s="16">
        <v>4</v>
      </c>
      <c r="T10" s="16">
        <v>0</v>
      </c>
      <c r="U10" s="16">
        <v>8</v>
      </c>
      <c r="V10" s="16">
        <v>10</v>
      </c>
      <c r="W10" s="16">
        <v>9</v>
      </c>
      <c r="X10" s="16">
        <v>7</v>
      </c>
      <c r="Y10" s="17">
        <f t="shared" si="0"/>
        <v>71</v>
      </c>
      <c r="Z10" s="16">
        <v>7</v>
      </c>
      <c r="AA10" s="16">
        <v>5</v>
      </c>
      <c r="AB10" s="16">
        <v>8</v>
      </c>
      <c r="AC10" s="16">
        <v>8</v>
      </c>
      <c r="AD10" s="16">
        <v>5</v>
      </c>
      <c r="AE10" s="16">
        <v>10</v>
      </c>
      <c r="AF10" s="16">
        <v>6</v>
      </c>
      <c r="AG10" s="16">
        <v>9</v>
      </c>
      <c r="AH10" s="16">
        <v>8</v>
      </c>
      <c r="AI10" s="16">
        <v>7</v>
      </c>
      <c r="AJ10" s="17">
        <f t="shared" si="1"/>
        <v>73</v>
      </c>
      <c r="AK10" s="17">
        <f t="shared" si="2"/>
        <v>229</v>
      </c>
      <c r="AL10" s="43" t="s">
        <v>13</v>
      </c>
    </row>
    <row r="11" spans="1:38" ht="15" customHeight="1" thickBot="1" x14ac:dyDescent="0.35">
      <c r="A11" s="49">
        <v>3</v>
      </c>
      <c r="B11" s="45" t="s">
        <v>10</v>
      </c>
      <c r="C11" s="45">
        <v>1980</v>
      </c>
      <c r="D11" s="46">
        <v>4</v>
      </c>
      <c r="E11" s="46">
        <v>8</v>
      </c>
      <c r="F11" s="46">
        <v>6</v>
      </c>
      <c r="G11" s="46">
        <v>6</v>
      </c>
      <c r="H11" s="46">
        <v>8</v>
      </c>
      <c r="I11" s="46">
        <v>10</v>
      </c>
      <c r="J11" s="46">
        <v>1</v>
      </c>
      <c r="K11" s="46">
        <v>5</v>
      </c>
      <c r="L11" s="46">
        <v>9</v>
      </c>
      <c r="M11" s="46">
        <v>9</v>
      </c>
      <c r="N11" s="47">
        <f>SUM(D11:M11)</f>
        <v>66</v>
      </c>
      <c r="O11" s="46">
        <v>4</v>
      </c>
      <c r="P11" s="46">
        <v>7</v>
      </c>
      <c r="Q11" s="46">
        <v>8</v>
      </c>
      <c r="R11" s="46">
        <v>9</v>
      </c>
      <c r="S11" s="46">
        <v>4</v>
      </c>
      <c r="T11" s="46">
        <v>4</v>
      </c>
      <c r="U11" s="46">
        <v>6</v>
      </c>
      <c r="V11" s="46">
        <v>5</v>
      </c>
      <c r="W11" s="46">
        <v>2</v>
      </c>
      <c r="X11" s="46">
        <v>8</v>
      </c>
      <c r="Y11" s="47">
        <f t="shared" si="0"/>
        <v>57</v>
      </c>
      <c r="Z11" s="46">
        <v>9</v>
      </c>
      <c r="AA11" s="46">
        <v>6</v>
      </c>
      <c r="AB11" s="46">
        <v>10</v>
      </c>
      <c r="AC11" s="46">
        <v>6</v>
      </c>
      <c r="AD11" s="46">
        <v>10</v>
      </c>
      <c r="AE11" s="46">
        <v>3</v>
      </c>
      <c r="AF11" s="46">
        <v>9</v>
      </c>
      <c r="AG11" s="46">
        <v>7</v>
      </c>
      <c r="AH11" s="46">
        <v>3</v>
      </c>
      <c r="AI11" s="46">
        <v>9</v>
      </c>
      <c r="AJ11" s="47">
        <f t="shared" si="1"/>
        <v>72</v>
      </c>
      <c r="AK11" s="47">
        <f t="shared" si="2"/>
        <v>195</v>
      </c>
      <c r="AL11" s="48" t="s">
        <v>15</v>
      </c>
    </row>
    <row r="12" spans="1:38" ht="15" customHeight="1" x14ac:dyDescent="0.3">
      <c r="A12" s="18"/>
      <c r="B12" s="19"/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2"/>
      <c r="AK12" s="22"/>
      <c r="AL12" s="23"/>
    </row>
    <row r="13" spans="1:38" x14ac:dyDescent="0.3">
      <c r="B13" s="24" t="s">
        <v>17</v>
      </c>
      <c r="C13" t="s">
        <v>88</v>
      </c>
    </row>
    <row r="15" spans="1:38" x14ac:dyDescent="0.3">
      <c r="B15" s="24" t="s">
        <v>19</v>
      </c>
      <c r="C15" t="s">
        <v>18</v>
      </c>
    </row>
    <row r="16" spans="1:38" x14ac:dyDescent="0.3">
      <c r="B16" s="24"/>
      <c r="C16" t="s">
        <v>91</v>
      </c>
    </row>
    <row r="17" spans="1:3" x14ac:dyDescent="0.3">
      <c r="B17" s="24"/>
      <c r="C17" t="s">
        <v>92</v>
      </c>
    </row>
    <row r="19" spans="1:3" x14ac:dyDescent="0.3">
      <c r="B19" s="24" t="s">
        <v>20</v>
      </c>
      <c r="C19" t="s">
        <v>21</v>
      </c>
    </row>
    <row r="21" spans="1:3" ht="18.600000000000001" hidden="1" thickBot="1" x14ac:dyDescent="0.35">
      <c r="A21" s="25">
        <v>1</v>
      </c>
      <c r="B21" s="26" t="s">
        <v>22</v>
      </c>
    </row>
    <row r="22" spans="1:3" ht="18.600000000000001" hidden="1" thickBot="1" x14ac:dyDescent="0.35">
      <c r="A22" s="27">
        <v>2</v>
      </c>
      <c r="B22" s="28" t="s">
        <v>23</v>
      </c>
    </row>
    <row r="23" spans="1:3" ht="18.600000000000001" hidden="1" thickBot="1" x14ac:dyDescent="0.35">
      <c r="A23" s="27">
        <v>3</v>
      </c>
      <c r="B23" s="28" t="s">
        <v>24</v>
      </c>
    </row>
    <row r="24" spans="1:3" ht="18.600000000000001" hidden="1" thickBot="1" x14ac:dyDescent="0.35">
      <c r="A24" s="27">
        <v>4</v>
      </c>
      <c r="B24" s="28" t="s">
        <v>25</v>
      </c>
    </row>
    <row r="25" spans="1:3" ht="18.600000000000001" hidden="1" thickBot="1" x14ac:dyDescent="0.35">
      <c r="A25" s="27">
        <v>5</v>
      </c>
      <c r="B25" s="28" t="s">
        <v>26</v>
      </c>
    </row>
    <row r="26" spans="1:3" ht="18.600000000000001" hidden="1" thickBot="1" x14ac:dyDescent="0.35">
      <c r="A26" s="27">
        <v>6</v>
      </c>
      <c r="B26" s="28" t="s">
        <v>27</v>
      </c>
    </row>
    <row r="27" spans="1:3" ht="36.6" hidden="1" thickBot="1" x14ac:dyDescent="0.35">
      <c r="A27" s="27">
        <v>7</v>
      </c>
      <c r="B27" s="28" t="s">
        <v>28</v>
      </c>
    </row>
    <row r="28" spans="1:3" ht="18.600000000000001" hidden="1" thickBot="1" x14ac:dyDescent="0.35">
      <c r="A28" s="27">
        <v>8</v>
      </c>
      <c r="B28" s="28" t="s">
        <v>29</v>
      </c>
    </row>
    <row r="29" spans="1:3" ht="18.600000000000001" hidden="1" thickBot="1" x14ac:dyDescent="0.35">
      <c r="A29" s="27">
        <v>9</v>
      </c>
      <c r="B29" s="28" t="s">
        <v>30</v>
      </c>
    </row>
    <row r="30" spans="1:3" ht="18.600000000000001" hidden="1" thickBot="1" x14ac:dyDescent="0.35">
      <c r="A30" s="27">
        <v>10</v>
      </c>
      <c r="B30" s="28" t="s">
        <v>31</v>
      </c>
    </row>
    <row r="31" spans="1:3" ht="18.600000000000001" hidden="1" thickBot="1" x14ac:dyDescent="0.35">
      <c r="A31" s="27">
        <v>11</v>
      </c>
      <c r="B31" s="28" t="s">
        <v>32</v>
      </c>
    </row>
    <row r="32" spans="1:3" ht="18.600000000000001" hidden="1" thickBot="1" x14ac:dyDescent="0.35">
      <c r="A32" s="27">
        <v>12</v>
      </c>
      <c r="B32" s="28" t="s">
        <v>33</v>
      </c>
    </row>
    <row r="33" spans="1:2" ht="18.600000000000001" hidden="1" thickBot="1" x14ac:dyDescent="0.35">
      <c r="A33" s="27">
        <v>13</v>
      </c>
      <c r="B33" s="28" t="s">
        <v>34</v>
      </c>
    </row>
    <row r="34" spans="1:2" ht="18.600000000000001" hidden="1" thickBot="1" x14ac:dyDescent="0.35">
      <c r="A34" s="27">
        <v>14</v>
      </c>
      <c r="B34" s="28" t="s">
        <v>35</v>
      </c>
    </row>
    <row r="35" spans="1:2" ht="18.600000000000001" hidden="1" thickBot="1" x14ac:dyDescent="0.35">
      <c r="A35" s="27">
        <v>15</v>
      </c>
      <c r="B35" s="28" t="s">
        <v>36</v>
      </c>
    </row>
    <row r="36" spans="1:2" ht="18.600000000000001" hidden="1" thickBot="1" x14ac:dyDescent="0.35">
      <c r="A36" s="27">
        <v>16</v>
      </c>
      <c r="B36" s="28" t="s">
        <v>37</v>
      </c>
    </row>
    <row r="37" spans="1:2" ht="18.600000000000001" hidden="1" thickBot="1" x14ac:dyDescent="0.35">
      <c r="A37" s="27">
        <v>17</v>
      </c>
      <c r="B37" s="28" t="s">
        <v>38</v>
      </c>
    </row>
    <row r="38" spans="1:2" ht="18.600000000000001" hidden="1" thickBot="1" x14ac:dyDescent="0.35">
      <c r="A38" s="27">
        <v>18</v>
      </c>
      <c r="B38" s="28" t="s">
        <v>39</v>
      </c>
    </row>
    <row r="39" spans="1:2" ht="18.600000000000001" hidden="1" thickBot="1" x14ac:dyDescent="0.35">
      <c r="A39" s="27">
        <v>19</v>
      </c>
      <c r="B39" s="28" t="s">
        <v>40</v>
      </c>
    </row>
    <row r="40" spans="1:2" ht="18" hidden="1" x14ac:dyDescent="0.3">
      <c r="A40" s="29">
        <v>20</v>
      </c>
      <c r="B40" s="30" t="s">
        <v>16</v>
      </c>
    </row>
    <row r="41" spans="1:2" ht="18.600000000000001" hidden="1" thickBot="1" x14ac:dyDescent="0.35">
      <c r="A41" s="27">
        <v>21</v>
      </c>
      <c r="B41" s="28" t="s">
        <v>41</v>
      </c>
    </row>
    <row r="42" spans="1:2" ht="18.600000000000001" hidden="1" thickBot="1" x14ac:dyDescent="0.35">
      <c r="A42" s="27">
        <v>22</v>
      </c>
      <c r="B42" s="28" t="s">
        <v>42</v>
      </c>
    </row>
    <row r="43" spans="1:2" ht="18.600000000000001" hidden="1" thickBot="1" x14ac:dyDescent="0.35">
      <c r="A43" s="27">
        <v>23</v>
      </c>
      <c r="B43" s="28" t="s">
        <v>43</v>
      </c>
    </row>
    <row r="44" spans="1:2" ht="18.600000000000001" hidden="1" thickBot="1" x14ac:dyDescent="0.35">
      <c r="A44" s="27">
        <v>24</v>
      </c>
      <c r="B44" s="28" t="s">
        <v>44</v>
      </c>
    </row>
    <row r="45" spans="1:2" ht="18.600000000000001" hidden="1" thickBot="1" x14ac:dyDescent="0.35">
      <c r="A45" s="27">
        <v>25</v>
      </c>
      <c r="B45" s="28" t="s">
        <v>45</v>
      </c>
    </row>
    <row r="46" spans="1:2" ht="18.600000000000001" hidden="1" thickBot="1" x14ac:dyDescent="0.35">
      <c r="A46" s="27">
        <v>26</v>
      </c>
      <c r="B46" s="28" t="s">
        <v>46</v>
      </c>
    </row>
    <row r="47" spans="1:2" ht="18.600000000000001" hidden="1" thickBot="1" x14ac:dyDescent="0.35">
      <c r="A47" s="27">
        <v>27</v>
      </c>
      <c r="B47" s="28" t="s">
        <v>47</v>
      </c>
    </row>
    <row r="48" spans="1:2" ht="18.600000000000001" hidden="1" thickBot="1" x14ac:dyDescent="0.35">
      <c r="A48" s="27">
        <v>28</v>
      </c>
      <c r="B48" s="28" t="s">
        <v>48</v>
      </c>
    </row>
    <row r="49" spans="1:2" ht="18.600000000000001" hidden="1" thickBot="1" x14ac:dyDescent="0.35">
      <c r="A49" s="27">
        <v>29</v>
      </c>
      <c r="B49" s="28" t="s">
        <v>49</v>
      </c>
    </row>
    <row r="50" spans="1:2" ht="18.600000000000001" hidden="1" thickBot="1" x14ac:dyDescent="0.35">
      <c r="A50" s="27">
        <v>30</v>
      </c>
      <c r="B50" s="28" t="s">
        <v>50</v>
      </c>
    </row>
    <row r="51" spans="1:2" ht="18.600000000000001" hidden="1" thickBot="1" x14ac:dyDescent="0.35">
      <c r="A51" s="27">
        <v>31</v>
      </c>
      <c r="B51" s="28" t="s">
        <v>51</v>
      </c>
    </row>
    <row r="52" spans="1:2" ht="18.600000000000001" hidden="1" thickBot="1" x14ac:dyDescent="0.35">
      <c r="A52" s="27">
        <v>32</v>
      </c>
      <c r="B52" s="28" t="s">
        <v>52</v>
      </c>
    </row>
    <row r="53" spans="1:2" ht="18.600000000000001" hidden="1" thickBot="1" x14ac:dyDescent="0.35">
      <c r="A53" s="27">
        <v>33</v>
      </c>
      <c r="B53" s="28" t="s">
        <v>53</v>
      </c>
    </row>
    <row r="54" spans="1:2" ht="18.600000000000001" hidden="1" thickBot="1" x14ac:dyDescent="0.35">
      <c r="A54" s="27">
        <v>34</v>
      </c>
      <c r="B54" s="28" t="s">
        <v>54</v>
      </c>
    </row>
    <row r="55" spans="1:2" ht="18.600000000000001" hidden="1" thickBot="1" x14ac:dyDescent="0.35">
      <c r="A55" s="27">
        <v>35</v>
      </c>
      <c r="B55" s="28" t="s">
        <v>55</v>
      </c>
    </row>
    <row r="56" spans="1:2" ht="18.600000000000001" hidden="1" thickBot="1" x14ac:dyDescent="0.35">
      <c r="A56" s="27">
        <v>36</v>
      </c>
      <c r="B56" s="28" t="s">
        <v>56</v>
      </c>
    </row>
    <row r="57" spans="1:2" ht="18.600000000000001" hidden="1" thickBot="1" x14ac:dyDescent="0.35">
      <c r="A57" s="27">
        <v>37</v>
      </c>
      <c r="B57" s="28" t="s">
        <v>57</v>
      </c>
    </row>
    <row r="58" spans="1:2" ht="18.600000000000001" hidden="1" thickBot="1" x14ac:dyDescent="0.35">
      <c r="A58" s="27">
        <v>38</v>
      </c>
      <c r="B58" s="26" t="s">
        <v>58</v>
      </c>
    </row>
    <row r="59" spans="1:2" ht="18.600000000000001" hidden="1" thickBot="1" x14ac:dyDescent="0.35">
      <c r="A59" s="27">
        <v>39</v>
      </c>
      <c r="B59" s="28" t="s">
        <v>59</v>
      </c>
    </row>
    <row r="60" spans="1:2" ht="18.600000000000001" hidden="1" thickBot="1" x14ac:dyDescent="0.35">
      <c r="A60" s="27">
        <v>40</v>
      </c>
      <c r="B60" s="28" t="s">
        <v>60</v>
      </c>
    </row>
    <row r="61" spans="1:2" ht="18.600000000000001" hidden="1" thickBot="1" x14ac:dyDescent="0.35">
      <c r="A61" s="27">
        <v>41</v>
      </c>
      <c r="B61" s="28" t="s">
        <v>61</v>
      </c>
    </row>
    <row r="62" spans="1:2" ht="18.600000000000001" hidden="1" thickBot="1" x14ac:dyDescent="0.35">
      <c r="A62" s="27">
        <v>42</v>
      </c>
      <c r="B62" s="28" t="s">
        <v>62</v>
      </c>
    </row>
    <row r="63" spans="1:2" ht="18.600000000000001" hidden="1" thickBot="1" x14ac:dyDescent="0.35">
      <c r="A63" s="27">
        <v>43</v>
      </c>
      <c r="B63" s="28" t="s">
        <v>63</v>
      </c>
    </row>
    <row r="64" spans="1:2" ht="18.600000000000001" hidden="1" thickBot="1" x14ac:dyDescent="0.35">
      <c r="A64" s="27">
        <v>44</v>
      </c>
      <c r="B64" s="28" t="s">
        <v>64</v>
      </c>
    </row>
    <row r="65" spans="1:2" ht="18.600000000000001" hidden="1" thickBot="1" x14ac:dyDescent="0.35">
      <c r="A65" s="27">
        <v>45</v>
      </c>
      <c r="B65" s="28" t="s">
        <v>65</v>
      </c>
    </row>
    <row r="66" spans="1:2" ht="18.600000000000001" hidden="1" thickBot="1" x14ac:dyDescent="0.35">
      <c r="A66" s="27">
        <v>46</v>
      </c>
      <c r="B66" s="28" t="s">
        <v>66</v>
      </c>
    </row>
    <row r="67" spans="1:2" ht="18.600000000000001" hidden="1" thickBot="1" x14ac:dyDescent="0.35">
      <c r="A67" s="27">
        <v>47</v>
      </c>
      <c r="B67" s="28" t="s">
        <v>67</v>
      </c>
    </row>
    <row r="68" spans="1:2" ht="18.600000000000001" hidden="1" thickBot="1" x14ac:dyDescent="0.35">
      <c r="A68" s="27">
        <v>48</v>
      </c>
      <c r="B68" s="28" t="s">
        <v>68</v>
      </c>
    </row>
    <row r="69" spans="1:2" ht="18.600000000000001" hidden="1" thickBot="1" x14ac:dyDescent="0.35">
      <c r="A69" s="27">
        <v>49</v>
      </c>
      <c r="B69" s="28" t="s">
        <v>69</v>
      </c>
    </row>
    <row r="70" spans="1:2" ht="18.600000000000001" hidden="1" thickBot="1" x14ac:dyDescent="0.35">
      <c r="A70" s="27">
        <v>50</v>
      </c>
      <c r="B70" s="28" t="s">
        <v>70</v>
      </c>
    </row>
    <row r="71" spans="1:2" ht="18.600000000000001" hidden="1" thickBot="1" x14ac:dyDescent="0.35">
      <c r="A71" s="27">
        <v>51</v>
      </c>
      <c r="B71" s="28" t="s">
        <v>71</v>
      </c>
    </row>
    <row r="72" spans="1:2" ht="18.600000000000001" hidden="1" thickBot="1" x14ac:dyDescent="0.35">
      <c r="A72" s="27">
        <v>52</v>
      </c>
      <c r="B72" s="28" t="s">
        <v>12</v>
      </c>
    </row>
    <row r="73" spans="1:2" ht="18.600000000000001" hidden="1" thickBot="1" x14ac:dyDescent="0.35">
      <c r="A73" s="27">
        <v>53</v>
      </c>
      <c r="B73" s="28" t="s">
        <v>72</v>
      </c>
    </row>
    <row r="74" spans="1:2" ht="18.600000000000001" hidden="1" thickBot="1" x14ac:dyDescent="0.35">
      <c r="A74" s="27">
        <v>54</v>
      </c>
      <c r="B74" s="28" t="s">
        <v>73</v>
      </c>
    </row>
    <row r="75" spans="1:2" ht="18.600000000000001" hidden="1" thickBot="1" x14ac:dyDescent="0.35">
      <c r="A75" s="27">
        <v>55</v>
      </c>
      <c r="B75" s="28" t="s">
        <v>14</v>
      </c>
    </row>
    <row r="76" spans="1:2" ht="18.600000000000001" hidden="1" thickBot="1" x14ac:dyDescent="0.35">
      <c r="A76" s="27">
        <v>56</v>
      </c>
      <c r="B76" s="28" t="s">
        <v>74</v>
      </c>
    </row>
    <row r="77" spans="1:2" ht="18.600000000000001" hidden="1" thickBot="1" x14ac:dyDescent="0.35">
      <c r="A77" s="27">
        <v>57</v>
      </c>
      <c r="B77" s="28" t="s">
        <v>75</v>
      </c>
    </row>
    <row r="78" spans="1:2" ht="18.600000000000001" hidden="1" thickBot="1" x14ac:dyDescent="0.35">
      <c r="A78" s="27">
        <v>58</v>
      </c>
      <c r="B78" s="28" t="s">
        <v>76</v>
      </c>
    </row>
    <row r="79" spans="1:2" ht="18.600000000000001" hidden="1" thickBot="1" x14ac:dyDescent="0.35">
      <c r="A79" s="27">
        <v>59</v>
      </c>
      <c r="B79" s="28" t="s">
        <v>77</v>
      </c>
    </row>
    <row r="80" spans="1:2" ht="18.600000000000001" hidden="1" thickBot="1" x14ac:dyDescent="0.35">
      <c r="A80" s="27">
        <v>60</v>
      </c>
      <c r="B80" s="28" t="s">
        <v>78</v>
      </c>
    </row>
    <row r="81" spans="1:2" ht="18.600000000000001" hidden="1" thickBot="1" x14ac:dyDescent="0.35">
      <c r="A81" s="27">
        <v>61</v>
      </c>
      <c r="B81" s="28" t="s">
        <v>79</v>
      </c>
    </row>
    <row r="82" spans="1:2" ht="18.600000000000001" hidden="1" thickBot="1" x14ac:dyDescent="0.35">
      <c r="A82" s="27">
        <v>62</v>
      </c>
      <c r="B82" s="28" t="s">
        <v>80</v>
      </c>
    </row>
    <row r="83" spans="1:2" ht="18.600000000000001" hidden="1" thickBot="1" x14ac:dyDescent="0.35">
      <c r="A83" s="27">
        <v>63</v>
      </c>
      <c r="B83" s="28" t="s">
        <v>81</v>
      </c>
    </row>
    <row r="97" spans="1:38" x14ac:dyDescent="0.3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</row>
    <row r="98" spans="1:38" x14ac:dyDescent="0.3">
      <c r="B98" t="s">
        <v>82</v>
      </c>
    </row>
    <row r="99" spans="1:38" x14ac:dyDescent="0.3">
      <c r="B99" t="s">
        <v>83</v>
      </c>
    </row>
    <row r="100" spans="1:38" x14ac:dyDescent="0.3">
      <c r="B100" t="s">
        <v>84</v>
      </c>
    </row>
    <row r="101" spans="1:38" x14ac:dyDescent="0.3">
      <c r="B101" t="s">
        <v>85</v>
      </c>
    </row>
  </sheetData>
  <autoFilter ref="A8:AL13" xr:uid="{00000000-0009-0000-0000-000000000000}">
    <sortState xmlns:xlrd2="http://schemas.microsoft.com/office/spreadsheetml/2017/richdata2" ref="A11:AL13">
      <sortCondition descending="1" ref="AK8:AK13"/>
    </sortState>
  </autoFilter>
  <mergeCells count="5">
    <mergeCell ref="A6:A8"/>
    <mergeCell ref="B6:B8"/>
    <mergeCell ref="C6:C8"/>
    <mergeCell ref="AK6:AK8"/>
    <mergeCell ref="AL6:AL8"/>
  </mergeCells>
  <conditionalFormatting sqref="B9">
    <cfRule type="duplicateValues" dxfId="4" priority="7"/>
  </conditionalFormatting>
  <conditionalFormatting sqref="B10">
    <cfRule type="duplicateValues" dxfId="3" priority="5"/>
  </conditionalFormatting>
  <conditionalFormatting sqref="B11">
    <cfRule type="duplicateValues" dxfId="2" priority="2"/>
  </conditionalFormatting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L104"/>
  <sheetViews>
    <sheetView tabSelected="1" zoomScale="85" zoomScaleNormal="85" workbookViewId="0">
      <selection activeCell="A11" sqref="A11"/>
    </sheetView>
  </sheetViews>
  <sheetFormatPr defaultRowHeight="14.4" x14ac:dyDescent="0.3"/>
  <cols>
    <col min="1" max="1" width="3.6640625" bestFit="1" customWidth="1"/>
    <col min="2" max="2" width="22.109375" customWidth="1"/>
    <col min="3" max="3" width="10.109375" customWidth="1"/>
    <col min="4" max="13" width="2.88671875" customWidth="1"/>
    <col min="14" max="14" width="4.88671875" bestFit="1" customWidth="1"/>
    <col min="15" max="24" width="2.88671875" customWidth="1"/>
    <col min="25" max="25" width="4.88671875" bestFit="1" customWidth="1"/>
    <col min="26" max="35" width="2.88671875" customWidth="1"/>
    <col min="36" max="36" width="4.88671875" bestFit="1" customWidth="1"/>
    <col min="37" max="37" width="10" customWidth="1"/>
    <col min="38" max="38" width="6" bestFit="1" customWidth="1"/>
  </cols>
  <sheetData>
    <row r="2" spans="1:38" ht="15.75" customHeight="1" x14ac:dyDescent="0.3">
      <c r="A2" s="1" t="str">
        <f>SK100LR_VĪRIEŠU!A2</f>
        <v>2025.gada Latvijas kausa izcīņas 3.posms SK-35, SK-35LR un 3.posms SK-100, SK100LR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5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5.75" customHeight="1" x14ac:dyDescent="0.3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8" ht="15.75" customHeight="1" thickBot="1" x14ac:dyDescent="0.35">
      <c r="A5" s="3" t="s">
        <v>86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8" ht="15.75" customHeight="1" x14ac:dyDescent="0.3">
      <c r="A6" s="32" t="s">
        <v>2</v>
      </c>
      <c r="B6" s="32" t="s">
        <v>3</v>
      </c>
      <c r="C6" s="32" t="s">
        <v>4</v>
      </c>
      <c r="D6" s="4" t="s">
        <v>5</v>
      </c>
      <c r="E6" s="5"/>
      <c r="F6" s="5"/>
      <c r="G6" s="5"/>
      <c r="H6" s="5"/>
      <c r="I6" s="5"/>
      <c r="J6" s="5"/>
      <c r="K6" s="5"/>
      <c r="L6" s="5"/>
      <c r="M6" s="5"/>
      <c r="N6" s="6"/>
      <c r="O6" s="4" t="s">
        <v>6</v>
      </c>
      <c r="P6" s="5"/>
      <c r="Q6" s="5"/>
      <c r="R6" s="5"/>
      <c r="S6" s="5"/>
      <c r="T6" s="5"/>
      <c r="U6" s="5"/>
      <c r="V6" s="5"/>
      <c r="W6" s="5"/>
      <c r="X6" s="5"/>
      <c r="Y6" s="6"/>
      <c r="Z6" s="4" t="s">
        <v>7</v>
      </c>
      <c r="AA6" s="5"/>
      <c r="AB6" s="5"/>
      <c r="AC6" s="5"/>
      <c r="AD6" s="5"/>
      <c r="AE6" s="5"/>
      <c r="AF6" s="5"/>
      <c r="AG6" s="5"/>
      <c r="AH6" s="5"/>
      <c r="AI6" s="5"/>
      <c r="AJ6" s="6"/>
      <c r="AK6" s="35" t="s">
        <v>8</v>
      </c>
      <c r="AL6" s="37" t="s">
        <v>9</v>
      </c>
    </row>
    <row r="7" spans="1:38" ht="15.75" customHeight="1" thickBot="1" x14ac:dyDescent="0.35">
      <c r="A7" s="33"/>
      <c r="B7" s="33"/>
      <c r="C7" s="33"/>
      <c r="D7" s="7"/>
      <c r="E7" s="40"/>
      <c r="F7" s="40"/>
      <c r="G7" s="40"/>
      <c r="H7" s="40"/>
      <c r="I7" s="40"/>
      <c r="J7" s="40"/>
      <c r="K7" s="40"/>
      <c r="L7" s="40"/>
      <c r="M7" s="40"/>
      <c r="N7" s="8"/>
      <c r="O7" s="7"/>
      <c r="P7" s="40"/>
      <c r="Q7" s="40"/>
      <c r="R7" s="40"/>
      <c r="S7" s="40"/>
      <c r="T7" s="40"/>
      <c r="U7" s="40"/>
      <c r="V7" s="40"/>
      <c r="W7" s="40"/>
      <c r="X7" s="40"/>
      <c r="Y7" s="8"/>
      <c r="Z7" s="7"/>
      <c r="AA7" s="40"/>
      <c r="AB7" s="40"/>
      <c r="AC7" s="40"/>
      <c r="AD7" s="40"/>
      <c r="AE7" s="40"/>
      <c r="AF7" s="40"/>
      <c r="AG7" s="40"/>
      <c r="AH7" s="40"/>
      <c r="AI7" s="40"/>
      <c r="AJ7" s="8"/>
      <c r="AK7" s="41"/>
      <c r="AL7" s="38"/>
    </row>
    <row r="8" spans="1:38" ht="15.75" customHeight="1" thickBot="1" x14ac:dyDescent="0.35">
      <c r="A8" s="34"/>
      <c r="B8" s="34"/>
      <c r="C8" s="34"/>
      <c r="D8" s="9">
        <v>1</v>
      </c>
      <c r="E8" s="10">
        <v>2</v>
      </c>
      <c r="F8" s="10">
        <v>3</v>
      </c>
      <c r="G8" s="10">
        <v>4</v>
      </c>
      <c r="H8" s="10">
        <v>5</v>
      </c>
      <c r="I8" s="10">
        <v>6</v>
      </c>
      <c r="J8" s="10">
        <v>7</v>
      </c>
      <c r="K8" s="10">
        <v>8</v>
      </c>
      <c r="L8" s="10">
        <v>9</v>
      </c>
      <c r="M8" s="10">
        <v>10</v>
      </c>
      <c r="N8" s="11" t="s">
        <v>8</v>
      </c>
      <c r="O8" s="9">
        <v>1</v>
      </c>
      <c r="P8" s="10">
        <v>2</v>
      </c>
      <c r="Q8" s="10">
        <v>3</v>
      </c>
      <c r="R8" s="10">
        <v>4</v>
      </c>
      <c r="S8" s="10">
        <v>5</v>
      </c>
      <c r="T8" s="10">
        <v>6</v>
      </c>
      <c r="U8" s="10">
        <v>7</v>
      </c>
      <c r="V8" s="10">
        <v>8</v>
      </c>
      <c r="W8" s="10">
        <v>9</v>
      </c>
      <c r="X8" s="10">
        <v>10</v>
      </c>
      <c r="Y8" s="12" t="s">
        <v>8</v>
      </c>
      <c r="Z8" s="9">
        <v>1</v>
      </c>
      <c r="AA8" s="10">
        <v>2</v>
      </c>
      <c r="AB8" s="10">
        <v>3</v>
      </c>
      <c r="AC8" s="10">
        <v>4</v>
      </c>
      <c r="AD8" s="10">
        <v>5</v>
      </c>
      <c r="AE8" s="10">
        <v>6</v>
      </c>
      <c r="AF8" s="10">
        <v>7</v>
      </c>
      <c r="AG8" s="10">
        <v>8</v>
      </c>
      <c r="AH8" s="10">
        <v>9</v>
      </c>
      <c r="AI8" s="10">
        <v>10</v>
      </c>
      <c r="AJ8" s="12" t="s">
        <v>8</v>
      </c>
      <c r="AK8" s="36"/>
      <c r="AL8" s="39"/>
    </row>
    <row r="9" spans="1:38" ht="15" customHeight="1" x14ac:dyDescent="0.3">
      <c r="A9" s="42">
        <v>1</v>
      </c>
      <c r="B9" s="13" t="s">
        <v>87</v>
      </c>
      <c r="C9" s="13">
        <v>2007</v>
      </c>
      <c r="D9" s="14">
        <v>8</v>
      </c>
      <c r="E9" s="14">
        <v>8</v>
      </c>
      <c r="F9" s="14">
        <v>6</v>
      </c>
      <c r="G9" s="14">
        <v>8</v>
      </c>
      <c r="H9" s="14">
        <v>7</v>
      </c>
      <c r="I9" s="14">
        <v>5</v>
      </c>
      <c r="J9" s="14">
        <v>10</v>
      </c>
      <c r="K9" s="14">
        <v>8</v>
      </c>
      <c r="L9" s="14">
        <v>8</v>
      </c>
      <c r="M9" s="14">
        <v>9</v>
      </c>
      <c r="N9" s="15">
        <f>SUM(D9:M9)</f>
        <v>77</v>
      </c>
      <c r="O9" s="14">
        <v>9</v>
      </c>
      <c r="P9" s="14">
        <v>8</v>
      </c>
      <c r="Q9" s="14">
        <v>9</v>
      </c>
      <c r="R9" s="14">
        <v>8</v>
      </c>
      <c r="S9" s="14">
        <v>7</v>
      </c>
      <c r="T9" s="14">
        <v>9</v>
      </c>
      <c r="U9" s="14">
        <v>8</v>
      </c>
      <c r="V9" s="14">
        <v>3</v>
      </c>
      <c r="W9" s="14">
        <v>7</v>
      </c>
      <c r="X9" s="14">
        <v>10</v>
      </c>
      <c r="Y9" s="15">
        <f t="shared" ref="Y9" si="0">SUM(O9:X9)</f>
        <v>78</v>
      </c>
      <c r="Z9" s="14">
        <v>10</v>
      </c>
      <c r="AA9" s="14">
        <v>10</v>
      </c>
      <c r="AB9" s="14">
        <v>10</v>
      </c>
      <c r="AC9" s="14">
        <v>9</v>
      </c>
      <c r="AD9" s="14">
        <v>8</v>
      </c>
      <c r="AE9" s="14">
        <v>5</v>
      </c>
      <c r="AF9" s="14">
        <v>8</v>
      </c>
      <c r="AG9" s="14">
        <v>10</v>
      </c>
      <c r="AH9" s="14">
        <v>8</v>
      </c>
      <c r="AI9" s="14">
        <v>10</v>
      </c>
      <c r="AJ9" s="15">
        <f t="shared" ref="AJ9" si="1">SUM(Z9:AI9)</f>
        <v>88</v>
      </c>
      <c r="AK9" s="15">
        <f t="shared" ref="AK9" si="2">N9+Y9+AJ9</f>
        <v>243</v>
      </c>
      <c r="AL9" s="43" t="s">
        <v>11</v>
      </c>
    </row>
    <row r="10" spans="1:38" ht="15" customHeight="1" thickBot="1" x14ac:dyDescent="0.35">
      <c r="A10" s="44">
        <v>2</v>
      </c>
      <c r="B10" s="45" t="s">
        <v>89</v>
      </c>
      <c r="C10" s="45">
        <v>2005</v>
      </c>
      <c r="D10" s="46">
        <v>8</v>
      </c>
      <c r="E10" s="46">
        <v>8</v>
      </c>
      <c r="F10" s="46">
        <v>5</v>
      </c>
      <c r="G10" s="46">
        <v>10</v>
      </c>
      <c r="H10" s="46">
        <v>9</v>
      </c>
      <c r="I10" s="46">
        <v>1</v>
      </c>
      <c r="J10" s="46">
        <v>10</v>
      </c>
      <c r="K10" s="46">
        <v>4</v>
      </c>
      <c r="L10" s="46">
        <v>9</v>
      </c>
      <c r="M10" s="46">
        <v>7</v>
      </c>
      <c r="N10" s="47">
        <f t="shared" ref="N10" si="3">SUM(D10:M10)</f>
        <v>71</v>
      </c>
      <c r="O10" s="46">
        <v>5</v>
      </c>
      <c r="P10" s="46">
        <v>5</v>
      </c>
      <c r="Q10" s="46">
        <v>10</v>
      </c>
      <c r="R10" s="46">
        <v>7</v>
      </c>
      <c r="S10" s="46">
        <v>7</v>
      </c>
      <c r="T10" s="46">
        <v>6</v>
      </c>
      <c r="U10" s="46">
        <v>10</v>
      </c>
      <c r="V10" s="46">
        <v>5</v>
      </c>
      <c r="W10" s="46">
        <v>10</v>
      </c>
      <c r="X10" s="46">
        <v>8</v>
      </c>
      <c r="Y10" s="47">
        <f t="shared" ref="Y10" si="4">SUM(O10:X10)</f>
        <v>73</v>
      </c>
      <c r="Z10" s="46">
        <v>1</v>
      </c>
      <c r="AA10" s="46">
        <v>8</v>
      </c>
      <c r="AB10" s="46">
        <v>0</v>
      </c>
      <c r="AC10" s="46">
        <v>10</v>
      </c>
      <c r="AD10" s="46">
        <v>10</v>
      </c>
      <c r="AE10" s="46">
        <v>6</v>
      </c>
      <c r="AF10" s="46">
        <v>8</v>
      </c>
      <c r="AG10" s="46">
        <v>4</v>
      </c>
      <c r="AH10" s="46">
        <v>10</v>
      </c>
      <c r="AI10" s="46">
        <v>7</v>
      </c>
      <c r="AJ10" s="47">
        <f t="shared" ref="AJ10" si="5">SUM(Z10:AI10)</f>
        <v>64</v>
      </c>
      <c r="AK10" s="47">
        <f t="shared" ref="AK10" si="6">N10+Y10+AJ10</f>
        <v>208</v>
      </c>
      <c r="AL10" s="48" t="s">
        <v>13</v>
      </c>
    </row>
    <row r="12" spans="1:38" x14ac:dyDescent="0.3">
      <c r="B12" s="24" t="s">
        <v>17</v>
      </c>
      <c r="C12" t="s">
        <v>88</v>
      </c>
    </row>
    <row r="14" spans="1:38" x14ac:dyDescent="0.3">
      <c r="B14" s="24" t="s">
        <v>19</v>
      </c>
      <c r="C14" t="s">
        <v>18</v>
      </c>
    </row>
    <row r="15" spans="1:38" x14ac:dyDescent="0.3">
      <c r="B15" s="24"/>
      <c r="C15" t="s">
        <v>91</v>
      </c>
    </row>
    <row r="16" spans="1:38" x14ac:dyDescent="0.3">
      <c r="B16" s="24"/>
      <c r="C16" t="s">
        <v>92</v>
      </c>
    </row>
    <row r="18" spans="1:3" x14ac:dyDescent="0.3">
      <c r="B18" s="24" t="s">
        <v>20</v>
      </c>
      <c r="C18" t="s">
        <v>21</v>
      </c>
    </row>
    <row r="19" spans="1:3" ht="18.600000000000001" hidden="1" thickBot="1" x14ac:dyDescent="0.35">
      <c r="A19" s="25">
        <v>1</v>
      </c>
      <c r="B19" s="26" t="s">
        <v>22</v>
      </c>
    </row>
    <row r="20" spans="1:3" ht="18.600000000000001" hidden="1" thickBot="1" x14ac:dyDescent="0.35">
      <c r="A20" s="27">
        <v>2</v>
      </c>
      <c r="B20" s="28" t="s">
        <v>23</v>
      </c>
    </row>
    <row r="21" spans="1:3" ht="18.600000000000001" hidden="1" thickBot="1" x14ac:dyDescent="0.35">
      <c r="A21" s="27">
        <v>3</v>
      </c>
      <c r="B21" s="28" t="s">
        <v>24</v>
      </c>
    </row>
    <row r="22" spans="1:3" ht="18.600000000000001" hidden="1" thickBot="1" x14ac:dyDescent="0.35">
      <c r="A22" s="27">
        <v>4</v>
      </c>
      <c r="B22" s="28" t="s">
        <v>25</v>
      </c>
    </row>
    <row r="23" spans="1:3" ht="18.600000000000001" hidden="1" thickBot="1" x14ac:dyDescent="0.35">
      <c r="A23" s="27">
        <v>5</v>
      </c>
      <c r="B23" s="28" t="s">
        <v>26</v>
      </c>
    </row>
    <row r="24" spans="1:3" ht="18.600000000000001" hidden="1" thickBot="1" x14ac:dyDescent="0.35">
      <c r="A24" s="27">
        <v>6</v>
      </c>
      <c r="B24" s="28" t="s">
        <v>27</v>
      </c>
    </row>
    <row r="25" spans="1:3" ht="36.6" hidden="1" thickBot="1" x14ac:dyDescent="0.35">
      <c r="A25" s="27">
        <v>7</v>
      </c>
      <c r="B25" s="28" t="s">
        <v>28</v>
      </c>
    </row>
    <row r="26" spans="1:3" ht="18.600000000000001" hidden="1" thickBot="1" x14ac:dyDescent="0.35">
      <c r="A26" s="27">
        <v>8</v>
      </c>
      <c r="B26" s="28" t="s">
        <v>29</v>
      </c>
    </row>
    <row r="27" spans="1:3" ht="18.600000000000001" hidden="1" thickBot="1" x14ac:dyDescent="0.35">
      <c r="A27" s="27">
        <v>9</v>
      </c>
      <c r="B27" s="28" t="s">
        <v>30</v>
      </c>
    </row>
    <row r="28" spans="1:3" ht="18.600000000000001" hidden="1" thickBot="1" x14ac:dyDescent="0.35">
      <c r="A28" s="27">
        <v>10</v>
      </c>
      <c r="B28" s="28" t="s">
        <v>31</v>
      </c>
    </row>
    <row r="29" spans="1:3" ht="18.600000000000001" hidden="1" thickBot="1" x14ac:dyDescent="0.35">
      <c r="A29" s="27">
        <v>11</v>
      </c>
      <c r="B29" s="28" t="s">
        <v>32</v>
      </c>
    </row>
    <row r="30" spans="1:3" ht="18.600000000000001" hidden="1" thickBot="1" x14ac:dyDescent="0.35">
      <c r="A30" s="27">
        <v>12</v>
      </c>
      <c r="B30" s="28" t="s">
        <v>33</v>
      </c>
    </row>
    <row r="31" spans="1:3" ht="18.600000000000001" hidden="1" thickBot="1" x14ac:dyDescent="0.35">
      <c r="A31" s="27">
        <v>13</v>
      </c>
      <c r="B31" s="28" t="s">
        <v>34</v>
      </c>
    </row>
    <row r="32" spans="1:3" ht="18.600000000000001" hidden="1" thickBot="1" x14ac:dyDescent="0.35">
      <c r="A32" s="27">
        <v>14</v>
      </c>
      <c r="B32" s="28" t="s">
        <v>35</v>
      </c>
    </row>
    <row r="33" spans="1:2" ht="18.600000000000001" hidden="1" thickBot="1" x14ac:dyDescent="0.35">
      <c r="A33" s="27">
        <v>15</v>
      </c>
      <c r="B33" s="28" t="s">
        <v>36</v>
      </c>
    </row>
    <row r="34" spans="1:2" ht="18.600000000000001" hidden="1" thickBot="1" x14ac:dyDescent="0.35">
      <c r="A34" s="27">
        <v>16</v>
      </c>
      <c r="B34" s="28" t="s">
        <v>37</v>
      </c>
    </row>
    <row r="35" spans="1:2" ht="18.600000000000001" hidden="1" thickBot="1" x14ac:dyDescent="0.35">
      <c r="A35" s="27">
        <v>17</v>
      </c>
      <c r="B35" s="28" t="s">
        <v>38</v>
      </c>
    </row>
    <row r="36" spans="1:2" ht="18.600000000000001" hidden="1" thickBot="1" x14ac:dyDescent="0.35">
      <c r="A36" s="27">
        <v>18</v>
      </c>
      <c r="B36" s="28" t="s">
        <v>39</v>
      </c>
    </row>
    <row r="37" spans="1:2" ht="18.600000000000001" hidden="1" thickBot="1" x14ac:dyDescent="0.35">
      <c r="A37" s="27">
        <v>19</v>
      </c>
      <c r="B37" s="28" t="s">
        <v>40</v>
      </c>
    </row>
    <row r="38" spans="1:2" ht="18" hidden="1" x14ac:dyDescent="0.3">
      <c r="A38" s="29">
        <v>20</v>
      </c>
      <c r="B38" s="30" t="s">
        <v>16</v>
      </c>
    </row>
    <row r="39" spans="1:2" ht="18.600000000000001" hidden="1" thickBot="1" x14ac:dyDescent="0.35">
      <c r="A39" s="27">
        <v>21</v>
      </c>
      <c r="B39" s="28" t="s">
        <v>41</v>
      </c>
    </row>
    <row r="40" spans="1:2" ht="18.600000000000001" hidden="1" thickBot="1" x14ac:dyDescent="0.35">
      <c r="A40" s="27">
        <v>22</v>
      </c>
      <c r="B40" s="28" t="s">
        <v>42</v>
      </c>
    </row>
    <row r="41" spans="1:2" ht="18.600000000000001" hidden="1" thickBot="1" x14ac:dyDescent="0.35">
      <c r="A41" s="27">
        <v>23</v>
      </c>
      <c r="B41" s="28" t="s">
        <v>43</v>
      </c>
    </row>
    <row r="42" spans="1:2" ht="18.600000000000001" hidden="1" thickBot="1" x14ac:dyDescent="0.35">
      <c r="A42" s="27">
        <v>24</v>
      </c>
      <c r="B42" s="28" t="s">
        <v>44</v>
      </c>
    </row>
    <row r="43" spans="1:2" ht="18.600000000000001" hidden="1" thickBot="1" x14ac:dyDescent="0.35">
      <c r="A43" s="27">
        <v>25</v>
      </c>
      <c r="B43" s="28" t="s">
        <v>45</v>
      </c>
    </row>
    <row r="44" spans="1:2" ht="18.600000000000001" hidden="1" thickBot="1" x14ac:dyDescent="0.35">
      <c r="A44" s="27">
        <v>26</v>
      </c>
      <c r="B44" s="28" t="s">
        <v>46</v>
      </c>
    </row>
    <row r="45" spans="1:2" ht="18.600000000000001" hidden="1" thickBot="1" x14ac:dyDescent="0.35">
      <c r="A45" s="27">
        <v>27</v>
      </c>
      <c r="B45" s="28" t="s">
        <v>47</v>
      </c>
    </row>
    <row r="46" spans="1:2" ht="18.600000000000001" hidden="1" thickBot="1" x14ac:dyDescent="0.35">
      <c r="A46" s="27">
        <v>28</v>
      </c>
      <c r="B46" s="28" t="s">
        <v>48</v>
      </c>
    </row>
    <row r="47" spans="1:2" ht="18.600000000000001" hidden="1" thickBot="1" x14ac:dyDescent="0.35">
      <c r="A47" s="27">
        <v>29</v>
      </c>
      <c r="B47" s="28" t="s">
        <v>49</v>
      </c>
    </row>
    <row r="48" spans="1:2" ht="18.600000000000001" hidden="1" thickBot="1" x14ac:dyDescent="0.35">
      <c r="A48" s="27">
        <v>30</v>
      </c>
      <c r="B48" s="28" t="s">
        <v>50</v>
      </c>
    </row>
    <row r="49" spans="1:2" ht="18.600000000000001" hidden="1" thickBot="1" x14ac:dyDescent="0.35">
      <c r="A49" s="27">
        <v>31</v>
      </c>
      <c r="B49" s="28" t="s">
        <v>51</v>
      </c>
    </row>
    <row r="50" spans="1:2" ht="18.600000000000001" hidden="1" thickBot="1" x14ac:dyDescent="0.35">
      <c r="A50" s="27">
        <v>32</v>
      </c>
      <c r="B50" s="28" t="s">
        <v>52</v>
      </c>
    </row>
    <row r="51" spans="1:2" ht="18.600000000000001" hidden="1" thickBot="1" x14ac:dyDescent="0.35">
      <c r="A51" s="27">
        <v>33</v>
      </c>
      <c r="B51" s="28" t="s">
        <v>53</v>
      </c>
    </row>
    <row r="52" spans="1:2" ht="18.600000000000001" hidden="1" thickBot="1" x14ac:dyDescent="0.35">
      <c r="A52" s="27">
        <v>34</v>
      </c>
      <c r="B52" s="28" t="s">
        <v>54</v>
      </c>
    </row>
    <row r="53" spans="1:2" ht="18.600000000000001" hidden="1" thickBot="1" x14ac:dyDescent="0.35">
      <c r="A53" s="27">
        <v>35</v>
      </c>
      <c r="B53" s="28" t="s">
        <v>55</v>
      </c>
    </row>
    <row r="54" spans="1:2" ht="18.600000000000001" hidden="1" thickBot="1" x14ac:dyDescent="0.35">
      <c r="A54" s="27">
        <v>36</v>
      </c>
      <c r="B54" s="28" t="s">
        <v>56</v>
      </c>
    </row>
    <row r="55" spans="1:2" ht="18.600000000000001" hidden="1" thickBot="1" x14ac:dyDescent="0.35">
      <c r="A55" s="27">
        <v>37</v>
      </c>
      <c r="B55" s="28" t="s">
        <v>57</v>
      </c>
    </row>
    <row r="56" spans="1:2" ht="18.600000000000001" hidden="1" thickBot="1" x14ac:dyDescent="0.35">
      <c r="A56" s="27">
        <v>38</v>
      </c>
      <c r="B56" s="26" t="s">
        <v>58</v>
      </c>
    </row>
    <row r="57" spans="1:2" ht="18.600000000000001" hidden="1" thickBot="1" x14ac:dyDescent="0.35">
      <c r="A57" s="27">
        <v>39</v>
      </c>
      <c r="B57" s="28" t="s">
        <v>59</v>
      </c>
    </row>
    <row r="58" spans="1:2" ht="18.600000000000001" hidden="1" thickBot="1" x14ac:dyDescent="0.35">
      <c r="A58" s="27">
        <v>40</v>
      </c>
      <c r="B58" s="28" t="s">
        <v>60</v>
      </c>
    </row>
    <row r="59" spans="1:2" ht="18.600000000000001" hidden="1" thickBot="1" x14ac:dyDescent="0.35">
      <c r="A59" s="27">
        <v>41</v>
      </c>
      <c r="B59" s="28" t="s">
        <v>61</v>
      </c>
    </row>
    <row r="60" spans="1:2" ht="18.600000000000001" hidden="1" thickBot="1" x14ac:dyDescent="0.35">
      <c r="A60" s="27">
        <v>42</v>
      </c>
      <c r="B60" s="28" t="s">
        <v>62</v>
      </c>
    </row>
    <row r="61" spans="1:2" ht="18.600000000000001" hidden="1" thickBot="1" x14ac:dyDescent="0.35">
      <c r="A61" s="27">
        <v>43</v>
      </c>
      <c r="B61" s="28" t="s">
        <v>63</v>
      </c>
    </row>
    <row r="62" spans="1:2" ht="18.600000000000001" hidden="1" thickBot="1" x14ac:dyDescent="0.35">
      <c r="A62" s="27">
        <v>44</v>
      </c>
      <c r="B62" s="28" t="s">
        <v>64</v>
      </c>
    </row>
    <row r="63" spans="1:2" ht="18.600000000000001" hidden="1" thickBot="1" x14ac:dyDescent="0.35">
      <c r="A63" s="27">
        <v>45</v>
      </c>
      <c r="B63" s="28" t="s">
        <v>65</v>
      </c>
    </row>
    <row r="64" spans="1:2" ht="18.600000000000001" hidden="1" thickBot="1" x14ac:dyDescent="0.35">
      <c r="A64" s="27">
        <v>46</v>
      </c>
      <c r="B64" s="28" t="s">
        <v>66</v>
      </c>
    </row>
    <row r="65" spans="1:2" ht="18.600000000000001" hidden="1" thickBot="1" x14ac:dyDescent="0.35">
      <c r="A65" s="27">
        <v>47</v>
      </c>
      <c r="B65" s="28" t="s">
        <v>67</v>
      </c>
    </row>
    <row r="66" spans="1:2" ht="18.600000000000001" hidden="1" thickBot="1" x14ac:dyDescent="0.35">
      <c r="A66" s="27">
        <v>48</v>
      </c>
      <c r="B66" s="28" t="s">
        <v>68</v>
      </c>
    </row>
    <row r="67" spans="1:2" ht="18.600000000000001" hidden="1" thickBot="1" x14ac:dyDescent="0.35">
      <c r="A67" s="27">
        <v>49</v>
      </c>
      <c r="B67" s="28" t="s">
        <v>69</v>
      </c>
    </row>
    <row r="68" spans="1:2" ht="18.600000000000001" hidden="1" thickBot="1" x14ac:dyDescent="0.35">
      <c r="A68" s="27">
        <v>50</v>
      </c>
      <c r="B68" s="28" t="s">
        <v>70</v>
      </c>
    </row>
    <row r="69" spans="1:2" ht="18.600000000000001" hidden="1" thickBot="1" x14ac:dyDescent="0.35">
      <c r="A69" s="27">
        <v>51</v>
      </c>
      <c r="B69" s="28" t="s">
        <v>71</v>
      </c>
    </row>
    <row r="70" spans="1:2" ht="18.600000000000001" hidden="1" thickBot="1" x14ac:dyDescent="0.35">
      <c r="A70" s="27">
        <v>52</v>
      </c>
      <c r="B70" s="28" t="s">
        <v>12</v>
      </c>
    </row>
    <row r="71" spans="1:2" ht="18.600000000000001" hidden="1" thickBot="1" x14ac:dyDescent="0.35">
      <c r="A71" s="27">
        <v>53</v>
      </c>
      <c r="B71" s="28" t="s">
        <v>72</v>
      </c>
    </row>
    <row r="72" spans="1:2" ht="18.600000000000001" hidden="1" thickBot="1" x14ac:dyDescent="0.35">
      <c r="A72" s="27">
        <v>54</v>
      </c>
      <c r="B72" s="28" t="s">
        <v>73</v>
      </c>
    </row>
    <row r="73" spans="1:2" ht="18.600000000000001" hidden="1" thickBot="1" x14ac:dyDescent="0.35">
      <c r="A73" s="27">
        <v>55</v>
      </c>
      <c r="B73" s="28" t="s">
        <v>14</v>
      </c>
    </row>
    <row r="74" spans="1:2" ht="18.600000000000001" hidden="1" thickBot="1" x14ac:dyDescent="0.35">
      <c r="A74" s="27">
        <v>56</v>
      </c>
      <c r="B74" s="28" t="s">
        <v>74</v>
      </c>
    </row>
    <row r="75" spans="1:2" ht="18.600000000000001" hidden="1" thickBot="1" x14ac:dyDescent="0.35">
      <c r="A75" s="27">
        <v>57</v>
      </c>
      <c r="B75" s="28" t="s">
        <v>75</v>
      </c>
    </row>
    <row r="76" spans="1:2" ht="18.600000000000001" hidden="1" thickBot="1" x14ac:dyDescent="0.35">
      <c r="A76" s="27">
        <v>58</v>
      </c>
      <c r="B76" s="28" t="s">
        <v>76</v>
      </c>
    </row>
    <row r="77" spans="1:2" ht="18.600000000000001" hidden="1" thickBot="1" x14ac:dyDescent="0.35">
      <c r="A77" s="27">
        <v>59</v>
      </c>
      <c r="B77" s="28" t="s">
        <v>77</v>
      </c>
    </row>
    <row r="78" spans="1:2" ht="18.600000000000001" hidden="1" thickBot="1" x14ac:dyDescent="0.35">
      <c r="A78" s="27">
        <v>60</v>
      </c>
      <c r="B78" s="28" t="s">
        <v>78</v>
      </c>
    </row>
    <row r="79" spans="1:2" ht="18.600000000000001" hidden="1" thickBot="1" x14ac:dyDescent="0.35">
      <c r="A79" s="27">
        <v>61</v>
      </c>
      <c r="B79" s="28" t="s">
        <v>79</v>
      </c>
    </row>
    <row r="80" spans="1:2" ht="18.600000000000001" hidden="1" thickBot="1" x14ac:dyDescent="0.35">
      <c r="A80" s="27">
        <v>62</v>
      </c>
      <c r="B80" s="28" t="s">
        <v>80</v>
      </c>
    </row>
    <row r="81" spans="1:38" ht="18.600000000000001" hidden="1" thickBot="1" x14ac:dyDescent="0.35">
      <c r="A81" s="27">
        <v>63</v>
      </c>
      <c r="B81" s="28" t="s">
        <v>81</v>
      </c>
    </row>
    <row r="82" spans="1:38" hidden="1" x14ac:dyDescent="0.3"/>
    <row r="83" spans="1:38" hidden="1" x14ac:dyDescent="0.3"/>
    <row r="84" spans="1:38" hidden="1" x14ac:dyDescent="0.3"/>
    <row r="85" spans="1:38" hidden="1" x14ac:dyDescent="0.3"/>
    <row r="86" spans="1:38" hidden="1" x14ac:dyDescent="0.3"/>
    <row r="87" spans="1:38" hidden="1" x14ac:dyDescent="0.3"/>
    <row r="88" spans="1:38" hidden="1" x14ac:dyDescent="0.3"/>
    <row r="89" spans="1:38" hidden="1" x14ac:dyDescent="0.3"/>
    <row r="90" spans="1:38" hidden="1" x14ac:dyDescent="0.3"/>
    <row r="91" spans="1:38" hidden="1" x14ac:dyDescent="0.3"/>
    <row r="92" spans="1:38" hidden="1" x14ac:dyDescent="0.3"/>
    <row r="93" spans="1:38" hidden="1" x14ac:dyDescent="0.3"/>
    <row r="94" spans="1:38" hidden="1" x14ac:dyDescent="0.3"/>
    <row r="95" spans="1:38" hidden="1" x14ac:dyDescent="0.3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</row>
    <row r="96" spans="1:38" hidden="1" x14ac:dyDescent="0.3">
      <c r="B96" t="s">
        <v>82</v>
      </c>
    </row>
    <row r="97" spans="2:2" hidden="1" x14ac:dyDescent="0.3">
      <c r="B97" t="s">
        <v>83</v>
      </c>
    </row>
    <row r="98" spans="2:2" hidden="1" x14ac:dyDescent="0.3">
      <c r="B98" t="s">
        <v>84</v>
      </c>
    </row>
    <row r="99" spans="2:2" hidden="1" x14ac:dyDescent="0.3">
      <c r="B99" t="s">
        <v>85</v>
      </c>
    </row>
    <row r="100" spans="2:2" hidden="1" x14ac:dyDescent="0.3"/>
    <row r="101" spans="2:2" hidden="1" x14ac:dyDescent="0.3"/>
    <row r="102" spans="2:2" hidden="1" x14ac:dyDescent="0.3"/>
    <row r="103" spans="2:2" hidden="1" x14ac:dyDescent="0.3"/>
    <row r="104" spans="2:2" hidden="1" x14ac:dyDescent="0.3"/>
  </sheetData>
  <autoFilter ref="A8:AL12" xr:uid="{00000000-0009-0000-0000-000001000000}"/>
  <mergeCells count="5">
    <mergeCell ref="A6:A8"/>
    <mergeCell ref="B6:B8"/>
    <mergeCell ref="C6:C8"/>
    <mergeCell ref="AK6:AK8"/>
    <mergeCell ref="AL6:AL8"/>
  </mergeCells>
  <conditionalFormatting sqref="B9">
    <cfRule type="duplicateValues" dxfId="1" priority="2"/>
  </conditionalFormatting>
  <conditionalFormatting sqref="B10">
    <cfRule type="duplicateValues" dxfId="0" priority="1"/>
  </conditionalFormatting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SK100LR_VĪRIEŠU</vt:lpstr>
      <vt:lpstr>SK100LR_JUNIORI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Dāvis Freimanis</dc:creator>
  <cp:lastModifiedBy>Davis Freimanis</cp:lastModifiedBy>
  <cp:lastPrinted>2024-07-13T14:24:42Z</cp:lastPrinted>
  <dcterms:created xsi:type="dcterms:W3CDTF">2024-07-13T13:12:33Z</dcterms:created>
  <dcterms:modified xsi:type="dcterms:W3CDTF">2025-07-05T17:23:08Z</dcterms:modified>
</cp:coreProperties>
</file>